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!Workgrp\CONTRACT\2020\000 Stewardship\PL20LMN007 Planting ITT\01 - PL20LMN007 Planning\"/>
    </mc:Choice>
  </mc:AlternateContent>
  <xr:revisionPtr revIDLastSave="0" documentId="13_ncr:1_{7B597650-41F5-4EA8-AE39-A1CA3A0F097D}" xr6:coauthVersionLast="41" xr6:coauthVersionMax="41" xr10:uidLastSave="{00000000-0000-0000-0000-000000000000}"/>
  <bookViews>
    <workbookView xWindow="32820" yWindow="405" windowWidth="21600" windowHeight="11385" xr2:uid="{4F627A4A-11C0-40DE-8EDD-2360598476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2" i="1" l="1"/>
  <c r="K42" i="1"/>
  <c r="N132" i="1"/>
  <c r="K132" i="1"/>
  <c r="D132" i="1"/>
  <c r="N103" i="1"/>
  <c r="K103" i="1"/>
  <c r="D103" i="1"/>
  <c r="N94" i="1"/>
  <c r="K94" i="1"/>
  <c r="D94" i="1"/>
  <c r="N47" i="1"/>
  <c r="K47" i="1"/>
  <c r="D47" i="1"/>
  <c r="D42" i="1"/>
  <c r="D35" i="1"/>
  <c r="K35" i="1"/>
  <c r="N35" i="1"/>
</calcChain>
</file>

<file path=xl/sharedStrings.xml><?xml version="1.0" encoding="utf-8"?>
<sst xmlns="http://schemas.openxmlformats.org/spreadsheetml/2006/main" count="311" uniqueCount="78">
  <si>
    <t>Unit Number</t>
  </si>
  <si>
    <t>Location</t>
  </si>
  <si>
    <t>Planting Season</t>
  </si>
  <si>
    <t>Net Area (Ha)</t>
  </si>
  <si>
    <t>Target Trees Per ha</t>
  </si>
  <si>
    <t>Min. Spacing (m)</t>
  </si>
  <si>
    <t>Target Spacing</t>
  </si>
  <si>
    <t>Seedlot</t>
  </si>
  <si>
    <t>Age/Stock Type</t>
  </si>
  <si>
    <t>A</t>
  </si>
  <si>
    <t>Est. No. of Trees</t>
  </si>
  <si>
    <t>Wood Lake</t>
  </si>
  <si>
    <t>Spring 2020</t>
  </si>
  <si>
    <t>Fd/50</t>
  </si>
  <si>
    <t>1-0/PSB 512A</t>
  </si>
  <si>
    <t>Cw/20</t>
  </si>
  <si>
    <t>Pw/30</t>
  </si>
  <si>
    <t>1-0/PSB 412A</t>
  </si>
  <si>
    <t>Fd/10</t>
  </si>
  <si>
    <t>Pw/40</t>
  </si>
  <si>
    <t>Cw/50</t>
  </si>
  <si>
    <t xml:space="preserve">1-0/PSB 412A </t>
  </si>
  <si>
    <t>Pw/10</t>
  </si>
  <si>
    <t>Cw/40</t>
  </si>
  <si>
    <t>1-0/PSB 615A</t>
  </si>
  <si>
    <t>Cw/90</t>
  </si>
  <si>
    <t>Pw/50</t>
  </si>
  <si>
    <t>Fd/30</t>
  </si>
  <si>
    <t>Pw/20</t>
  </si>
  <si>
    <t>Fd/20</t>
  </si>
  <si>
    <t>Cw/30</t>
  </si>
  <si>
    <t xml:space="preserve">   Cw/100</t>
  </si>
  <si>
    <t>Jones Lake</t>
  </si>
  <si>
    <t>Fd/100</t>
  </si>
  <si>
    <t>Skagit</t>
  </si>
  <si>
    <t>Grizzly Creek</t>
  </si>
  <si>
    <t>Pw/100</t>
  </si>
  <si>
    <t>Pw/70</t>
  </si>
  <si>
    <t>Fd/70</t>
  </si>
  <si>
    <t>Fd/80</t>
  </si>
  <si>
    <t>Fd/40</t>
  </si>
  <si>
    <t>Fd/60</t>
  </si>
  <si>
    <t>1-0/PSB  412A</t>
  </si>
  <si>
    <t>Fall 2020</t>
  </si>
  <si>
    <t>Fall 2020      (Heli Access)</t>
  </si>
  <si>
    <t>Cw/10</t>
  </si>
  <si>
    <t>Ba/60</t>
  </si>
  <si>
    <t>Yc/10</t>
  </si>
  <si>
    <t>Ba/70</t>
  </si>
  <si>
    <t xml:space="preserve">    Fd/100</t>
  </si>
  <si>
    <t>Non-Allocated**</t>
  </si>
  <si>
    <t>Cw/100</t>
  </si>
  <si>
    <t>Fd/5</t>
  </si>
  <si>
    <t>Ba/50</t>
  </si>
  <si>
    <t>Pw/5</t>
  </si>
  <si>
    <t>Cw/5</t>
  </si>
  <si>
    <t>Ba/75</t>
  </si>
  <si>
    <t>Species/ %</t>
  </si>
  <si>
    <t>B</t>
  </si>
  <si>
    <t>C</t>
  </si>
  <si>
    <t>D</t>
  </si>
  <si>
    <t>E</t>
  </si>
  <si>
    <t>F</t>
  </si>
  <si>
    <t>G</t>
  </si>
  <si>
    <t>Planting Bid Per Tree ($)</t>
  </si>
  <si>
    <t>Total Planting Cost $</t>
  </si>
  <si>
    <t>Est. No. of Fertilizer Bags</t>
  </si>
  <si>
    <t>Fertilizer Bid per Bag</t>
  </si>
  <si>
    <t>Total Fertilizer Cost</t>
  </si>
  <si>
    <t>Extended $ Amount Excluding GST and PST (C + F)</t>
  </si>
  <si>
    <t>(A x B)</t>
  </si>
  <si>
    <t>$</t>
  </si>
  <si>
    <t>(D X E)</t>
  </si>
  <si>
    <t>TOTALS:</t>
  </si>
  <si>
    <t>Estimated Total Bid Price</t>
  </si>
  <si>
    <t>Total</t>
  </si>
  <si>
    <t xml:space="preserve">Total </t>
  </si>
  <si>
    <t>Grizzly / Skagit/ Jones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</si>
</sst>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b/>
      <i/>
      <sz val="8"/>
      <color rgb="FF000000"/>
      <name val="Arial Narrow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sz val="7.5"/>
      <color theme="1"/>
      <name val="Arial"/>
      <family val="2"/>
    </font>
    <font>
      <sz val="10"/>
      <color theme="1"/>
      <name val="Times New Roman"/>
      <family val="1"/>
    </font>
    <font>
      <i/>
      <sz val="7.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ADA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 indent="1"/>
    </xf>
    <xf numFmtId="3" fontId="0" fillId="0" borderId="0" xfId="0" applyNumberFormat="1"/>
    <xf numFmtId="3" fontId="0" fillId="0" borderId="0" xfId="0" applyNumberFormat="1" applyBorder="1"/>
    <xf numFmtId="3" fontId="0" fillId="0" borderId="0" xfId="0" applyNumberForma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5" fillId="0" borderId="0" xfId="0" applyFont="1" applyFill="1" applyBorder="1"/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center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3" fontId="1" fillId="3" borderId="1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right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3" fontId="1" fillId="4" borderId="2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3" fontId="1" fillId="4" borderId="12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right" vertical="center" wrapText="1"/>
    </xf>
    <xf numFmtId="3" fontId="7" fillId="5" borderId="2" xfId="0" applyNumberFormat="1" applyFont="1" applyFill="1" applyBorder="1" applyAlignment="1">
      <alignment horizontal="center" vertical="center" wrapText="1"/>
    </xf>
    <xf numFmtId="3" fontId="7" fillId="5" borderId="6" xfId="0" applyNumberFormat="1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3" fontId="8" fillId="5" borderId="1" xfId="0" applyNumberFormat="1" applyFont="1" applyFill="1" applyBorder="1" applyAlignment="1">
      <alignment vertical="center" wrapText="1"/>
    </xf>
    <xf numFmtId="3" fontId="9" fillId="5" borderId="1" xfId="0" applyNumberFormat="1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CC99FF"/>
      <color rgb="FFEAEAEA"/>
      <color rgb="FF996633"/>
      <color rgb="FFFFFF99"/>
      <color rgb="FFFFCCCC"/>
      <color rgb="FFFF9900"/>
      <color rgb="FF66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031CF-3809-4285-9C80-CBCEC9A34387}">
  <sheetPr>
    <pageSetUpPr fitToPage="1"/>
  </sheetPr>
  <dimension ref="A1:Z186"/>
  <sheetViews>
    <sheetView tabSelected="1" topLeftCell="A124" zoomScale="124" zoomScaleNormal="124" workbookViewId="0">
      <selection activeCell="J138" sqref="J138"/>
    </sheetView>
  </sheetViews>
  <sheetFormatPr defaultRowHeight="15" x14ac:dyDescent="0.25"/>
  <cols>
    <col min="1" max="3" width="8.7109375" customWidth="1"/>
  </cols>
  <sheetData>
    <row r="1" spans="1:26" x14ac:dyDescent="0.25">
      <c r="A1" s="121" t="s">
        <v>0</v>
      </c>
      <c r="B1" s="121" t="s">
        <v>1</v>
      </c>
      <c r="C1" s="121" t="s">
        <v>2</v>
      </c>
      <c r="D1" s="121" t="s">
        <v>3</v>
      </c>
      <c r="E1" s="121" t="s">
        <v>4</v>
      </c>
      <c r="F1" s="121" t="s">
        <v>5</v>
      </c>
      <c r="G1" s="121" t="s">
        <v>6</v>
      </c>
      <c r="H1" s="121" t="s">
        <v>57</v>
      </c>
      <c r="I1" s="121" t="s">
        <v>7</v>
      </c>
      <c r="J1" s="124" t="s">
        <v>8</v>
      </c>
      <c r="K1" s="26" t="s">
        <v>9</v>
      </c>
      <c r="L1" s="1" t="s">
        <v>58</v>
      </c>
      <c r="M1" s="1" t="s">
        <v>59</v>
      </c>
      <c r="N1" s="1" t="s">
        <v>60</v>
      </c>
      <c r="O1" s="1" t="s">
        <v>61</v>
      </c>
      <c r="P1" s="1" t="s">
        <v>62</v>
      </c>
      <c r="Q1" s="1" t="s">
        <v>63</v>
      </c>
    </row>
    <row r="2" spans="1:26" ht="63.75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5"/>
      <c r="K2" s="27" t="s">
        <v>10</v>
      </c>
      <c r="L2" s="2" t="s">
        <v>64</v>
      </c>
      <c r="M2" s="2" t="s">
        <v>65</v>
      </c>
      <c r="N2" s="2" t="s">
        <v>66</v>
      </c>
      <c r="O2" s="2" t="s">
        <v>67</v>
      </c>
      <c r="P2" s="2" t="s">
        <v>68</v>
      </c>
      <c r="Q2" s="2" t="s">
        <v>69</v>
      </c>
    </row>
    <row r="3" spans="1:26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5"/>
      <c r="K3" s="28"/>
      <c r="L3" s="3"/>
      <c r="M3" s="2" t="s">
        <v>70</v>
      </c>
      <c r="N3" s="3"/>
      <c r="O3" s="2" t="s">
        <v>71</v>
      </c>
      <c r="P3" s="2" t="s">
        <v>71</v>
      </c>
      <c r="Q3" s="3"/>
    </row>
    <row r="4" spans="1:26" ht="15.75" thickBot="1" x14ac:dyDescent="0.3">
      <c r="A4" s="123"/>
      <c r="B4" s="123"/>
      <c r="C4" s="123"/>
      <c r="D4" s="123"/>
      <c r="E4" s="123"/>
      <c r="F4" s="123"/>
      <c r="G4" s="123"/>
      <c r="H4" s="123"/>
      <c r="I4" s="123"/>
      <c r="J4" s="126"/>
      <c r="K4" s="29"/>
      <c r="L4" s="4"/>
      <c r="M4" s="4"/>
      <c r="N4" s="4"/>
      <c r="O4" s="4"/>
      <c r="P4" s="40" t="s">
        <v>72</v>
      </c>
      <c r="Q4" s="4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70">
        <v>14</v>
      </c>
      <c r="B5" s="70" t="s">
        <v>11</v>
      </c>
      <c r="C5" s="70" t="s">
        <v>12</v>
      </c>
      <c r="D5" s="70">
        <v>3.5</v>
      </c>
      <c r="E5" s="70">
        <v>1200</v>
      </c>
      <c r="F5" s="70">
        <v>2</v>
      </c>
      <c r="G5" s="70">
        <v>3.1</v>
      </c>
      <c r="H5" s="5" t="s">
        <v>13</v>
      </c>
      <c r="I5" s="21">
        <v>63218</v>
      </c>
      <c r="J5" s="112" t="s">
        <v>14</v>
      </c>
      <c r="K5" s="120">
        <v>2940</v>
      </c>
      <c r="L5" s="70"/>
      <c r="M5" s="70"/>
      <c r="N5" s="67">
        <v>2940</v>
      </c>
      <c r="O5" s="56"/>
      <c r="P5" s="56"/>
      <c r="Q5" s="56"/>
      <c r="R5" s="9"/>
      <c r="S5" s="10"/>
      <c r="T5" s="9"/>
      <c r="U5" s="10"/>
      <c r="V5" s="9"/>
      <c r="W5" s="9"/>
      <c r="X5" s="9"/>
      <c r="Y5" s="22"/>
      <c r="Z5" s="9"/>
    </row>
    <row r="6" spans="1:26" ht="15.75" thickBot="1" x14ac:dyDescent="0.3">
      <c r="A6" s="71"/>
      <c r="B6" s="71"/>
      <c r="C6" s="71"/>
      <c r="D6" s="71"/>
      <c r="E6" s="71"/>
      <c r="F6" s="71"/>
      <c r="G6" s="71"/>
      <c r="H6" s="6" t="s">
        <v>15</v>
      </c>
      <c r="I6" s="25">
        <v>63718</v>
      </c>
      <c r="J6" s="115"/>
      <c r="K6" s="101"/>
      <c r="L6" s="71"/>
      <c r="M6" s="71"/>
      <c r="N6" s="64"/>
      <c r="O6" s="57"/>
      <c r="P6" s="57"/>
      <c r="Q6" s="57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70">
        <v>14</v>
      </c>
      <c r="B7" s="70" t="s">
        <v>11</v>
      </c>
      <c r="C7" s="70" t="s">
        <v>12</v>
      </c>
      <c r="D7" s="70">
        <v>3.5</v>
      </c>
      <c r="E7" s="70">
        <v>1200</v>
      </c>
      <c r="F7" s="70">
        <v>2</v>
      </c>
      <c r="G7" s="70">
        <v>3.1</v>
      </c>
      <c r="H7" s="70" t="s">
        <v>16</v>
      </c>
      <c r="I7" s="63">
        <v>61256</v>
      </c>
      <c r="J7" s="112" t="s">
        <v>17</v>
      </c>
      <c r="K7" s="105">
        <v>1260</v>
      </c>
      <c r="L7" s="70"/>
      <c r="M7" s="70"/>
      <c r="N7" s="67">
        <v>1260</v>
      </c>
      <c r="O7" s="56"/>
      <c r="P7" s="56"/>
      <c r="Q7" s="56"/>
      <c r="R7" s="9"/>
      <c r="S7" s="9"/>
      <c r="T7" s="9"/>
      <c r="U7" s="9"/>
      <c r="V7" s="9"/>
      <c r="W7" s="9"/>
      <c r="X7" s="9"/>
      <c r="Y7" s="9"/>
      <c r="Z7" s="9"/>
    </row>
    <row r="8" spans="1:26" ht="15.75" thickBot="1" x14ac:dyDescent="0.3">
      <c r="A8" s="71"/>
      <c r="B8" s="71"/>
      <c r="C8" s="71"/>
      <c r="D8" s="71"/>
      <c r="E8" s="71"/>
      <c r="F8" s="71"/>
      <c r="G8" s="71"/>
      <c r="H8" s="71"/>
      <c r="I8" s="64"/>
      <c r="J8" s="115"/>
      <c r="K8" s="101"/>
      <c r="L8" s="71"/>
      <c r="M8" s="71"/>
      <c r="N8" s="64"/>
      <c r="O8" s="57"/>
      <c r="P8" s="57"/>
      <c r="Q8" s="57"/>
    </row>
    <row r="9" spans="1:26" x14ac:dyDescent="0.25">
      <c r="A9" s="70">
        <v>64</v>
      </c>
      <c r="B9" s="70" t="s">
        <v>11</v>
      </c>
      <c r="C9" s="70" t="s">
        <v>12</v>
      </c>
      <c r="D9" s="70">
        <v>0.7</v>
      </c>
      <c r="E9" s="70">
        <v>1400</v>
      </c>
      <c r="F9" s="70">
        <v>2</v>
      </c>
      <c r="G9" s="70">
        <v>2.9</v>
      </c>
      <c r="H9" s="5" t="s">
        <v>18</v>
      </c>
      <c r="I9" s="21">
        <v>60583</v>
      </c>
      <c r="J9" s="112" t="s">
        <v>17</v>
      </c>
      <c r="K9" s="105">
        <v>980</v>
      </c>
      <c r="L9" s="70"/>
      <c r="M9" s="70"/>
      <c r="N9" s="67">
        <v>980</v>
      </c>
      <c r="O9" s="56"/>
      <c r="P9" s="56"/>
      <c r="Q9" s="52"/>
    </row>
    <row r="10" spans="1:26" x14ac:dyDescent="0.25">
      <c r="A10" s="76"/>
      <c r="B10" s="76"/>
      <c r="C10" s="76"/>
      <c r="D10" s="76"/>
      <c r="E10" s="76"/>
      <c r="F10" s="76"/>
      <c r="G10" s="76"/>
      <c r="H10" s="5" t="s">
        <v>19</v>
      </c>
      <c r="I10" s="21">
        <v>61256</v>
      </c>
      <c r="J10" s="113"/>
      <c r="K10" s="114"/>
      <c r="L10" s="76"/>
      <c r="M10" s="76"/>
      <c r="N10" s="77"/>
      <c r="O10" s="60"/>
      <c r="P10" s="60"/>
      <c r="Q10" s="58"/>
    </row>
    <row r="11" spans="1:26" ht="15.75" thickBot="1" x14ac:dyDescent="0.3">
      <c r="A11" s="71"/>
      <c r="B11" s="71"/>
      <c r="C11" s="71"/>
      <c r="D11" s="71"/>
      <c r="E11" s="71"/>
      <c r="F11" s="71"/>
      <c r="G11" s="71"/>
      <c r="H11" s="6" t="s">
        <v>20</v>
      </c>
      <c r="I11" s="25">
        <v>63718</v>
      </c>
      <c r="J11" s="115"/>
      <c r="K11" s="101"/>
      <c r="L11" s="71"/>
      <c r="M11" s="71"/>
      <c r="N11" s="64"/>
      <c r="O11" s="57"/>
      <c r="P11" s="57"/>
      <c r="Q11" s="53"/>
    </row>
    <row r="12" spans="1:26" x14ac:dyDescent="0.25">
      <c r="A12" s="70">
        <v>65</v>
      </c>
      <c r="B12" s="70" t="s">
        <v>11</v>
      </c>
      <c r="C12" s="70" t="s">
        <v>12</v>
      </c>
      <c r="D12" s="70">
        <v>1.6</v>
      </c>
      <c r="E12" s="70">
        <v>900</v>
      </c>
      <c r="F12" s="70">
        <v>2</v>
      </c>
      <c r="G12" s="70">
        <v>3.4</v>
      </c>
      <c r="H12" s="5" t="s">
        <v>13</v>
      </c>
      <c r="I12" s="21">
        <v>60583</v>
      </c>
      <c r="J12" s="112" t="s">
        <v>21</v>
      </c>
      <c r="K12" s="102">
        <v>820</v>
      </c>
      <c r="L12" s="70"/>
      <c r="M12" s="70"/>
      <c r="N12" s="63">
        <v>820</v>
      </c>
      <c r="O12" s="56"/>
      <c r="P12" s="56"/>
      <c r="Q12" s="52"/>
    </row>
    <row r="13" spans="1:26" ht="15.75" thickBot="1" x14ac:dyDescent="0.3">
      <c r="A13" s="71"/>
      <c r="B13" s="71"/>
      <c r="C13" s="71"/>
      <c r="D13" s="71"/>
      <c r="E13" s="71"/>
      <c r="F13" s="71"/>
      <c r="G13" s="71"/>
      <c r="H13" s="6" t="s">
        <v>22</v>
      </c>
      <c r="I13" s="25">
        <v>61256</v>
      </c>
      <c r="J13" s="115"/>
      <c r="K13" s="114"/>
      <c r="L13" s="71"/>
      <c r="M13" s="71"/>
      <c r="N13" s="64"/>
      <c r="O13" s="57"/>
      <c r="P13" s="57"/>
      <c r="Q13" s="53"/>
    </row>
    <row r="14" spans="1:26" x14ac:dyDescent="0.25">
      <c r="A14" s="70">
        <v>65</v>
      </c>
      <c r="B14" s="70" t="s">
        <v>11</v>
      </c>
      <c r="C14" s="70" t="s">
        <v>12</v>
      </c>
      <c r="D14" s="70">
        <v>1.6</v>
      </c>
      <c r="E14" s="70">
        <v>900</v>
      </c>
      <c r="F14" s="70">
        <v>2</v>
      </c>
      <c r="G14" s="70">
        <v>3.4</v>
      </c>
      <c r="H14" s="70" t="s">
        <v>23</v>
      </c>
      <c r="I14" s="63">
        <v>63337</v>
      </c>
      <c r="J14" s="112" t="s">
        <v>24</v>
      </c>
      <c r="K14" s="100">
        <v>620</v>
      </c>
      <c r="L14" s="70"/>
      <c r="M14" s="70"/>
      <c r="N14" s="63">
        <v>620</v>
      </c>
      <c r="O14" s="56"/>
      <c r="P14" s="56"/>
      <c r="Q14" s="52"/>
    </row>
    <row r="15" spans="1:26" ht="15.75" thickBot="1" x14ac:dyDescent="0.3">
      <c r="A15" s="71"/>
      <c r="B15" s="71"/>
      <c r="C15" s="71"/>
      <c r="D15" s="71"/>
      <c r="E15" s="71"/>
      <c r="F15" s="71"/>
      <c r="G15" s="71"/>
      <c r="H15" s="71"/>
      <c r="I15" s="64"/>
      <c r="J15" s="115"/>
      <c r="K15" s="111"/>
      <c r="L15" s="71"/>
      <c r="M15" s="71"/>
      <c r="N15" s="64"/>
      <c r="O15" s="57"/>
      <c r="P15" s="57"/>
      <c r="Q15" s="53"/>
    </row>
    <row r="16" spans="1:26" x14ac:dyDescent="0.25">
      <c r="A16" s="70">
        <v>66</v>
      </c>
      <c r="B16" s="70" t="s">
        <v>11</v>
      </c>
      <c r="C16" s="70" t="s">
        <v>12</v>
      </c>
      <c r="D16" s="70">
        <v>2.6</v>
      </c>
      <c r="E16" s="70">
        <v>1300</v>
      </c>
      <c r="F16" s="70">
        <v>2</v>
      </c>
      <c r="G16" s="70">
        <v>3.1</v>
      </c>
      <c r="H16" s="70" t="s">
        <v>25</v>
      </c>
      <c r="I16" s="63">
        <v>63337</v>
      </c>
      <c r="J16" s="112" t="s">
        <v>24</v>
      </c>
      <c r="K16" s="107">
        <v>3086</v>
      </c>
      <c r="L16" s="70"/>
      <c r="M16" s="70"/>
      <c r="N16" s="83">
        <v>3086</v>
      </c>
      <c r="O16" s="56"/>
      <c r="P16" s="56"/>
      <c r="Q16" s="56"/>
    </row>
    <row r="17" spans="1:17" ht="15.75" thickBot="1" x14ac:dyDescent="0.3">
      <c r="A17" s="71"/>
      <c r="B17" s="71"/>
      <c r="C17" s="71"/>
      <c r="D17" s="71"/>
      <c r="E17" s="71"/>
      <c r="F17" s="71"/>
      <c r="G17" s="71"/>
      <c r="H17" s="71"/>
      <c r="I17" s="64"/>
      <c r="J17" s="115"/>
      <c r="K17" s="111"/>
      <c r="L17" s="71"/>
      <c r="M17" s="71"/>
      <c r="N17" s="84"/>
      <c r="O17" s="57"/>
      <c r="P17" s="57"/>
      <c r="Q17" s="57"/>
    </row>
    <row r="18" spans="1:17" x14ac:dyDescent="0.25">
      <c r="A18" s="70">
        <v>66</v>
      </c>
      <c r="B18" s="70" t="s">
        <v>11</v>
      </c>
      <c r="C18" s="70" t="s">
        <v>12</v>
      </c>
      <c r="D18" s="70">
        <v>2.6</v>
      </c>
      <c r="E18" s="70">
        <v>1300</v>
      </c>
      <c r="F18" s="70">
        <v>2</v>
      </c>
      <c r="G18" s="70">
        <v>3.1</v>
      </c>
      <c r="H18" s="70" t="s">
        <v>22</v>
      </c>
      <c r="I18" s="63">
        <v>61256</v>
      </c>
      <c r="J18" s="112" t="s">
        <v>17</v>
      </c>
      <c r="K18" s="114">
        <v>294</v>
      </c>
      <c r="L18" s="70"/>
      <c r="M18" s="70"/>
      <c r="N18" s="81">
        <v>294</v>
      </c>
      <c r="O18" s="56"/>
      <c r="P18" s="56"/>
      <c r="Q18" s="52"/>
    </row>
    <row r="19" spans="1:17" ht="15.75" thickBot="1" x14ac:dyDescent="0.3">
      <c r="A19" s="71"/>
      <c r="B19" s="71"/>
      <c r="C19" s="71"/>
      <c r="D19" s="71"/>
      <c r="E19" s="71"/>
      <c r="F19" s="71"/>
      <c r="G19" s="71"/>
      <c r="H19" s="71"/>
      <c r="I19" s="64"/>
      <c r="J19" s="115"/>
      <c r="K19" s="101"/>
      <c r="L19" s="71"/>
      <c r="M19" s="71"/>
      <c r="N19" s="82"/>
      <c r="O19" s="57"/>
      <c r="P19" s="57"/>
      <c r="Q19" s="53"/>
    </row>
    <row r="20" spans="1:17" x14ac:dyDescent="0.25">
      <c r="A20" s="70">
        <v>67</v>
      </c>
      <c r="B20" s="70" t="s">
        <v>11</v>
      </c>
      <c r="C20" s="70" t="s">
        <v>12</v>
      </c>
      <c r="D20" s="70">
        <v>0.9</v>
      </c>
      <c r="E20" s="70">
        <v>1600</v>
      </c>
      <c r="F20" s="70">
        <v>2</v>
      </c>
      <c r="G20" s="70">
        <v>2.7</v>
      </c>
      <c r="H20" s="70" t="s">
        <v>25</v>
      </c>
      <c r="I20" s="63">
        <v>63337</v>
      </c>
      <c r="J20" s="112" t="s">
        <v>24</v>
      </c>
      <c r="K20" s="105">
        <v>1340</v>
      </c>
      <c r="L20" s="70"/>
      <c r="M20" s="70"/>
      <c r="N20" s="67">
        <v>1340</v>
      </c>
      <c r="O20" s="56"/>
      <c r="P20" s="56"/>
      <c r="Q20" s="56"/>
    </row>
    <row r="21" spans="1:17" ht="15.75" thickBot="1" x14ac:dyDescent="0.3">
      <c r="A21" s="71"/>
      <c r="B21" s="71"/>
      <c r="C21" s="71"/>
      <c r="D21" s="71"/>
      <c r="E21" s="71"/>
      <c r="F21" s="71"/>
      <c r="G21" s="71"/>
      <c r="H21" s="71"/>
      <c r="I21" s="64"/>
      <c r="J21" s="115"/>
      <c r="K21" s="101"/>
      <c r="L21" s="71"/>
      <c r="M21" s="71"/>
      <c r="N21" s="64"/>
      <c r="O21" s="57"/>
      <c r="P21" s="57"/>
      <c r="Q21" s="57"/>
    </row>
    <row r="22" spans="1:17" x14ac:dyDescent="0.25">
      <c r="A22" s="70">
        <v>67</v>
      </c>
      <c r="B22" s="70" t="s">
        <v>11</v>
      </c>
      <c r="C22" s="70" t="s">
        <v>12</v>
      </c>
      <c r="D22" s="70">
        <v>0.9</v>
      </c>
      <c r="E22" s="70">
        <v>1600</v>
      </c>
      <c r="F22" s="70">
        <v>2</v>
      </c>
      <c r="G22" s="70">
        <v>2.7</v>
      </c>
      <c r="H22" s="70" t="s">
        <v>22</v>
      </c>
      <c r="I22" s="63">
        <v>61256</v>
      </c>
      <c r="J22" s="112" t="s">
        <v>17</v>
      </c>
      <c r="K22" s="102">
        <v>100</v>
      </c>
      <c r="L22" s="70"/>
      <c r="M22" s="70"/>
      <c r="N22" s="63">
        <v>100</v>
      </c>
      <c r="O22" s="56"/>
      <c r="P22" s="56"/>
      <c r="Q22" s="56"/>
    </row>
    <row r="23" spans="1:17" ht="15.75" thickBot="1" x14ac:dyDescent="0.3">
      <c r="A23" s="71"/>
      <c r="B23" s="71"/>
      <c r="C23" s="71"/>
      <c r="D23" s="71"/>
      <c r="E23" s="71"/>
      <c r="F23" s="71"/>
      <c r="G23" s="71"/>
      <c r="H23" s="71"/>
      <c r="I23" s="64"/>
      <c r="J23" s="115"/>
      <c r="K23" s="101"/>
      <c r="L23" s="71"/>
      <c r="M23" s="71"/>
      <c r="N23" s="64"/>
      <c r="O23" s="57"/>
      <c r="P23" s="57"/>
      <c r="Q23" s="57"/>
    </row>
    <row r="24" spans="1:17" x14ac:dyDescent="0.25">
      <c r="A24" s="70">
        <v>68</v>
      </c>
      <c r="B24" s="70" t="s">
        <v>11</v>
      </c>
      <c r="C24" s="70" t="s">
        <v>12</v>
      </c>
      <c r="D24" s="70">
        <v>13.5</v>
      </c>
      <c r="E24" s="70">
        <v>800</v>
      </c>
      <c r="F24" s="70">
        <v>2</v>
      </c>
      <c r="G24" s="70">
        <v>3.8</v>
      </c>
      <c r="H24" s="5" t="s">
        <v>13</v>
      </c>
      <c r="I24" s="21">
        <v>60591</v>
      </c>
      <c r="J24" s="112" t="s">
        <v>17</v>
      </c>
      <c r="K24" s="105">
        <v>10800</v>
      </c>
      <c r="L24" s="70"/>
      <c r="M24" s="70"/>
      <c r="N24" s="67">
        <v>10800</v>
      </c>
      <c r="O24" s="56"/>
      <c r="P24" s="56"/>
      <c r="Q24" s="52"/>
    </row>
    <row r="25" spans="1:17" ht="15.75" thickBot="1" x14ac:dyDescent="0.3">
      <c r="A25" s="71"/>
      <c r="B25" s="71"/>
      <c r="C25" s="71"/>
      <c r="D25" s="71"/>
      <c r="E25" s="71"/>
      <c r="F25" s="71"/>
      <c r="G25" s="71"/>
      <c r="H25" s="6" t="s">
        <v>26</v>
      </c>
      <c r="I25" s="25">
        <v>61256</v>
      </c>
      <c r="J25" s="115"/>
      <c r="K25" s="106"/>
      <c r="L25" s="71"/>
      <c r="M25" s="71"/>
      <c r="N25" s="64"/>
      <c r="O25" s="57"/>
      <c r="P25" s="57"/>
      <c r="Q25" s="53"/>
    </row>
    <row r="26" spans="1:17" x14ac:dyDescent="0.25">
      <c r="A26" s="70">
        <v>69</v>
      </c>
      <c r="B26" s="70" t="s">
        <v>11</v>
      </c>
      <c r="C26" s="70" t="s">
        <v>12</v>
      </c>
      <c r="D26" s="70">
        <v>1.4</v>
      </c>
      <c r="E26" s="70">
        <v>1300</v>
      </c>
      <c r="F26" s="70">
        <v>2</v>
      </c>
      <c r="G26" s="70">
        <v>2.9</v>
      </c>
      <c r="H26" s="5" t="s">
        <v>27</v>
      </c>
      <c r="I26" s="21">
        <v>60583</v>
      </c>
      <c r="J26" s="112" t="s">
        <v>17</v>
      </c>
      <c r="K26" s="102">
        <v>866</v>
      </c>
      <c r="L26" s="70"/>
      <c r="M26" s="70"/>
      <c r="N26" s="63">
        <v>866</v>
      </c>
      <c r="O26" s="56"/>
      <c r="P26" s="56"/>
      <c r="Q26" s="68"/>
    </row>
    <row r="27" spans="1:17" ht="15.75" thickBot="1" x14ac:dyDescent="0.3">
      <c r="A27" s="71"/>
      <c r="B27" s="71"/>
      <c r="C27" s="71"/>
      <c r="D27" s="71"/>
      <c r="E27" s="71"/>
      <c r="F27" s="71"/>
      <c r="G27" s="71"/>
      <c r="H27" s="6" t="s">
        <v>28</v>
      </c>
      <c r="I27" s="25">
        <v>61256</v>
      </c>
      <c r="J27" s="115"/>
      <c r="K27" s="101"/>
      <c r="L27" s="71"/>
      <c r="M27" s="71"/>
      <c r="N27" s="64"/>
      <c r="O27" s="57"/>
      <c r="P27" s="57"/>
      <c r="Q27" s="69"/>
    </row>
    <row r="28" spans="1:17" x14ac:dyDescent="0.25">
      <c r="A28" s="70">
        <v>69</v>
      </c>
      <c r="B28" s="70" t="s">
        <v>11</v>
      </c>
      <c r="C28" s="70" t="s">
        <v>12</v>
      </c>
      <c r="D28" s="70">
        <v>1.4</v>
      </c>
      <c r="E28" s="70">
        <v>1300</v>
      </c>
      <c r="F28" s="70">
        <v>2</v>
      </c>
      <c r="G28" s="70">
        <v>2.9</v>
      </c>
      <c r="H28" s="70" t="s">
        <v>20</v>
      </c>
      <c r="I28" s="63">
        <v>63337</v>
      </c>
      <c r="J28" s="112" t="s">
        <v>24</v>
      </c>
      <c r="K28" s="102">
        <v>954</v>
      </c>
      <c r="L28" s="70"/>
      <c r="M28" s="70"/>
      <c r="N28" s="63">
        <v>954</v>
      </c>
      <c r="O28" s="56"/>
      <c r="P28" s="56"/>
      <c r="Q28" s="68"/>
    </row>
    <row r="29" spans="1:17" ht="15.75" thickBot="1" x14ac:dyDescent="0.3">
      <c r="A29" s="71"/>
      <c r="B29" s="71"/>
      <c r="C29" s="71"/>
      <c r="D29" s="71"/>
      <c r="E29" s="71"/>
      <c r="F29" s="71"/>
      <c r="G29" s="71"/>
      <c r="H29" s="71"/>
      <c r="I29" s="64"/>
      <c r="J29" s="115"/>
      <c r="K29" s="101"/>
      <c r="L29" s="71"/>
      <c r="M29" s="71"/>
      <c r="N29" s="64"/>
      <c r="O29" s="57"/>
      <c r="P29" s="57"/>
      <c r="Q29" s="69"/>
    </row>
    <row r="30" spans="1:17" x14ac:dyDescent="0.25">
      <c r="A30" s="70">
        <v>70</v>
      </c>
      <c r="B30" s="70" t="s">
        <v>11</v>
      </c>
      <c r="C30" s="70" t="s">
        <v>12</v>
      </c>
      <c r="D30" s="70">
        <v>8.6</v>
      </c>
      <c r="E30" s="70">
        <v>900</v>
      </c>
      <c r="F30" s="70">
        <v>2</v>
      </c>
      <c r="G30" s="70">
        <v>3.8</v>
      </c>
      <c r="H30" s="5" t="s">
        <v>29</v>
      </c>
      <c r="I30" s="21">
        <v>60591</v>
      </c>
      <c r="J30" s="112" t="s">
        <v>17</v>
      </c>
      <c r="K30" s="105">
        <v>7740</v>
      </c>
      <c r="L30" s="70"/>
      <c r="M30" s="70"/>
      <c r="N30" s="67">
        <v>7740</v>
      </c>
      <c r="O30" s="56"/>
      <c r="P30" s="65"/>
      <c r="Q30" s="61"/>
    </row>
    <row r="31" spans="1:17" x14ac:dyDescent="0.25">
      <c r="A31" s="76"/>
      <c r="B31" s="76"/>
      <c r="C31" s="76"/>
      <c r="D31" s="76"/>
      <c r="E31" s="76"/>
      <c r="F31" s="76"/>
      <c r="G31" s="76"/>
      <c r="H31" s="5" t="s">
        <v>26</v>
      </c>
      <c r="I31" s="21">
        <v>61256</v>
      </c>
      <c r="J31" s="113"/>
      <c r="K31" s="120"/>
      <c r="L31" s="76"/>
      <c r="M31" s="76"/>
      <c r="N31" s="77"/>
      <c r="O31" s="60"/>
      <c r="P31" s="78"/>
      <c r="Q31" s="79"/>
    </row>
    <row r="32" spans="1:17" ht="15.75" thickBot="1" x14ac:dyDescent="0.3">
      <c r="A32" s="71"/>
      <c r="B32" s="71"/>
      <c r="C32" s="71"/>
      <c r="D32" s="71"/>
      <c r="E32" s="71"/>
      <c r="F32" s="71"/>
      <c r="G32" s="71"/>
      <c r="H32" s="6" t="s">
        <v>30</v>
      </c>
      <c r="I32" s="25">
        <v>63718</v>
      </c>
      <c r="J32" s="115"/>
      <c r="K32" s="120"/>
      <c r="L32" s="71"/>
      <c r="M32" s="71"/>
      <c r="N32" s="64"/>
      <c r="O32" s="57"/>
      <c r="P32" s="66"/>
      <c r="Q32" s="62"/>
    </row>
    <row r="33" spans="1:17" x14ac:dyDescent="0.25">
      <c r="A33" s="70">
        <v>98</v>
      </c>
      <c r="B33" s="70" t="s">
        <v>11</v>
      </c>
      <c r="C33" s="70" t="s">
        <v>12</v>
      </c>
      <c r="D33" s="70">
        <v>9.9</v>
      </c>
      <c r="E33" s="70">
        <v>500</v>
      </c>
      <c r="F33" s="70">
        <v>2</v>
      </c>
      <c r="G33" s="70">
        <v>4.4000000000000004</v>
      </c>
      <c r="H33" s="70" t="s">
        <v>31</v>
      </c>
      <c r="I33" s="63">
        <v>63718</v>
      </c>
      <c r="J33" s="112" t="s">
        <v>17</v>
      </c>
      <c r="K33" s="107">
        <v>4950</v>
      </c>
      <c r="L33" s="70"/>
      <c r="M33" s="70"/>
      <c r="N33" s="67">
        <v>4950</v>
      </c>
      <c r="O33" s="56"/>
      <c r="P33" s="65"/>
      <c r="Q33" s="61"/>
    </row>
    <row r="34" spans="1:17" ht="15.75" thickBot="1" x14ac:dyDescent="0.3">
      <c r="A34" s="71"/>
      <c r="B34" s="71"/>
      <c r="C34" s="71"/>
      <c r="D34" s="71"/>
      <c r="E34" s="71"/>
      <c r="F34" s="71"/>
      <c r="G34" s="71"/>
      <c r="H34" s="71"/>
      <c r="I34" s="64"/>
      <c r="J34" s="115"/>
      <c r="K34" s="108"/>
      <c r="L34" s="71"/>
      <c r="M34" s="71"/>
      <c r="N34" s="80"/>
      <c r="O34" s="57"/>
      <c r="P34" s="66"/>
      <c r="Q34" s="62"/>
    </row>
    <row r="35" spans="1:17" ht="26.25" thickBot="1" x14ac:dyDescent="0.3">
      <c r="A35" s="127" t="s">
        <v>75</v>
      </c>
      <c r="B35" s="127" t="s">
        <v>11</v>
      </c>
      <c r="C35" s="127" t="s">
        <v>12</v>
      </c>
      <c r="D35" s="127">
        <f>SUM(D5:D34)</f>
        <v>52.699999999999996</v>
      </c>
      <c r="E35" s="127"/>
      <c r="F35" s="127"/>
      <c r="G35" s="127"/>
      <c r="H35" s="127"/>
      <c r="I35" s="127"/>
      <c r="J35" s="128"/>
      <c r="K35" s="129">
        <f>SUM(K5:K34)</f>
        <v>36750</v>
      </c>
      <c r="L35" s="127"/>
      <c r="M35" s="127"/>
      <c r="N35" s="130">
        <f>SUM(N5:N34)</f>
        <v>36750</v>
      </c>
      <c r="O35" s="42"/>
      <c r="P35" s="43"/>
      <c r="Q35" s="44"/>
    </row>
    <row r="36" spans="1:17" x14ac:dyDescent="0.25">
      <c r="A36" s="70">
        <v>11</v>
      </c>
      <c r="B36" s="70" t="s">
        <v>32</v>
      </c>
      <c r="C36" s="70" t="s">
        <v>12</v>
      </c>
      <c r="D36" s="70">
        <v>1</v>
      </c>
      <c r="E36" s="70">
        <v>1200</v>
      </c>
      <c r="F36" s="70">
        <v>1.5</v>
      </c>
      <c r="G36" s="70">
        <v>3.1</v>
      </c>
      <c r="H36" s="70" t="s">
        <v>51</v>
      </c>
      <c r="I36" s="63">
        <v>53981</v>
      </c>
      <c r="J36" s="103" t="s">
        <v>17</v>
      </c>
      <c r="K36" s="107">
        <v>1200</v>
      </c>
      <c r="L36" s="70"/>
      <c r="M36" s="70"/>
      <c r="N36" s="67">
        <v>1200</v>
      </c>
      <c r="O36" s="56"/>
      <c r="P36" s="65"/>
      <c r="Q36" s="61"/>
    </row>
    <row r="37" spans="1:17" ht="15.75" thickBot="1" x14ac:dyDescent="0.3">
      <c r="A37" s="71"/>
      <c r="B37" s="71"/>
      <c r="C37" s="71"/>
      <c r="D37" s="71"/>
      <c r="E37" s="71"/>
      <c r="F37" s="71"/>
      <c r="G37" s="71"/>
      <c r="H37" s="71"/>
      <c r="I37" s="64"/>
      <c r="J37" s="104"/>
      <c r="K37" s="108"/>
      <c r="L37" s="71"/>
      <c r="M37" s="71"/>
      <c r="N37" s="64"/>
      <c r="O37" s="57"/>
      <c r="P37" s="66"/>
      <c r="Q37" s="62"/>
    </row>
    <row r="38" spans="1:17" x14ac:dyDescent="0.25">
      <c r="A38" s="70">
        <v>95</v>
      </c>
      <c r="B38" s="70" t="s">
        <v>32</v>
      </c>
      <c r="C38" s="70" t="s">
        <v>12</v>
      </c>
      <c r="D38" s="70">
        <v>1.5</v>
      </c>
      <c r="E38" s="70">
        <v>500</v>
      </c>
      <c r="F38" s="70">
        <v>1.5</v>
      </c>
      <c r="G38" s="70">
        <v>4.4000000000000004</v>
      </c>
      <c r="H38" s="70" t="s">
        <v>33</v>
      </c>
      <c r="I38" s="63">
        <v>63610</v>
      </c>
      <c r="J38" s="103" t="s">
        <v>17</v>
      </c>
      <c r="K38" s="100">
        <v>750</v>
      </c>
      <c r="L38" s="70"/>
      <c r="M38" s="70"/>
      <c r="N38" s="63">
        <v>750</v>
      </c>
      <c r="O38" s="56"/>
      <c r="P38" s="65"/>
      <c r="Q38" s="61"/>
    </row>
    <row r="39" spans="1:17" ht="15.75" thickBot="1" x14ac:dyDescent="0.3">
      <c r="A39" s="71"/>
      <c r="B39" s="71"/>
      <c r="C39" s="71"/>
      <c r="D39" s="71"/>
      <c r="E39" s="71"/>
      <c r="F39" s="71"/>
      <c r="G39" s="71"/>
      <c r="H39" s="71"/>
      <c r="I39" s="64"/>
      <c r="J39" s="104"/>
      <c r="K39" s="111"/>
      <c r="L39" s="71"/>
      <c r="M39" s="71"/>
      <c r="N39" s="64"/>
      <c r="O39" s="57"/>
      <c r="P39" s="66"/>
      <c r="Q39" s="62"/>
    </row>
    <row r="40" spans="1:17" x14ac:dyDescent="0.25">
      <c r="A40" s="72">
        <v>97</v>
      </c>
      <c r="B40" s="72" t="s">
        <v>32</v>
      </c>
      <c r="C40" s="72" t="s">
        <v>12</v>
      </c>
      <c r="D40" s="72">
        <v>1.5</v>
      </c>
      <c r="E40" s="72">
        <v>500</v>
      </c>
      <c r="F40" s="72">
        <v>1.5</v>
      </c>
      <c r="G40" s="72">
        <v>4.4000000000000004</v>
      </c>
      <c r="H40" s="72" t="s">
        <v>33</v>
      </c>
      <c r="I40" s="74">
        <v>63610</v>
      </c>
      <c r="J40" s="118" t="s">
        <v>17</v>
      </c>
      <c r="K40" s="116">
        <v>750</v>
      </c>
      <c r="L40" s="72"/>
      <c r="M40" s="72"/>
      <c r="N40" s="74">
        <v>750</v>
      </c>
      <c r="O40" s="56"/>
      <c r="P40" s="65"/>
      <c r="Q40" s="61"/>
    </row>
    <row r="41" spans="1:17" ht="15.75" thickBot="1" x14ac:dyDescent="0.3">
      <c r="A41" s="73"/>
      <c r="B41" s="73"/>
      <c r="C41" s="73"/>
      <c r="D41" s="73"/>
      <c r="E41" s="73"/>
      <c r="F41" s="73"/>
      <c r="G41" s="73"/>
      <c r="H41" s="73"/>
      <c r="I41" s="75"/>
      <c r="J41" s="119"/>
      <c r="K41" s="117"/>
      <c r="L41" s="73"/>
      <c r="M41" s="73"/>
      <c r="N41" s="75"/>
      <c r="O41" s="57"/>
      <c r="P41" s="66"/>
      <c r="Q41" s="62"/>
    </row>
    <row r="42" spans="1:17" ht="26.25" thickBot="1" x14ac:dyDescent="0.3">
      <c r="A42" s="131" t="s">
        <v>75</v>
      </c>
      <c r="B42" s="131" t="s">
        <v>32</v>
      </c>
      <c r="C42" s="131" t="s">
        <v>12</v>
      </c>
      <c r="D42" s="131">
        <f>SUM(D36:D41)</f>
        <v>4</v>
      </c>
      <c r="E42" s="131"/>
      <c r="F42" s="131"/>
      <c r="G42" s="131"/>
      <c r="H42" s="131"/>
      <c r="I42" s="131"/>
      <c r="J42" s="132"/>
      <c r="K42" s="133">
        <f>SUM(K36:K41)</f>
        <v>2700</v>
      </c>
      <c r="L42" s="131"/>
      <c r="M42" s="131"/>
      <c r="N42" s="134">
        <f>SUM(N36:N41)</f>
        <v>2700</v>
      </c>
      <c r="O42" s="42"/>
      <c r="P42" s="43"/>
      <c r="Q42" s="44"/>
    </row>
    <row r="43" spans="1:17" x14ac:dyDescent="0.25">
      <c r="A43" s="70">
        <v>44</v>
      </c>
      <c r="B43" s="70" t="s">
        <v>34</v>
      </c>
      <c r="C43" s="70" t="s">
        <v>12</v>
      </c>
      <c r="D43" s="70">
        <v>9.1</v>
      </c>
      <c r="E43" s="70">
        <v>1200</v>
      </c>
      <c r="F43" s="70">
        <v>1.5</v>
      </c>
      <c r="G43" s="70">
        <v>3.1</v>
      </c>
      <c r="H43" s="70" t="s">
        <v>33</v>
      </c>
      <c r="I43" s="63">
        <v>63610</v>
      </c>
      <c r="J43" s="103" t="s">
        <v>17</v>
      </c>
      <c r="K43" s="107">
        <v>10920</v>
      </c>
      <c r="L43" s="70"/>
      <c r="M43" s="70"/>
      <c r="N43" s="67">
        <v>10920</v>
      </c>
      <c r="O43" s="56"/>
      <c r="P43" s="65"/>
      <c r="Q43" s="61"/>
    </row>
    <row r="44" spans="1:17" ht="15.75" thickBot="1" x14ac:dyDescent="0.3">
      <c r="A44" s="71"/>
      <c r="B44" s="71"/>
      <c r="C44" s="71"/>
      <c r="D44" s="71"/>
      <c r="E44" s="71"/>
      <c r="F44" s="71"/>
      <c r="G44" s="71"/>
      <c r="H44" s="71"/>
      <c r="I44" s="64"/>
      <c r="J44" s="104"/>
      <c r="K44" s="108"/>
      <c r="L44" s="71"/>
      <c r="M44" s="71"/>
      <c r="N44" s="64"/>
      <c r="O44" s="57"/>
      <c r="P44" s="66"/>
      <c r="Q44" s="62"/>
    </row>
    <row r="45" spans="1:17" x14ac:dyDescent="0.25">
      <c r="A45" s="70">
        <v>45</v>
      </c>
      <c r="B45" s="70" t="s">
        <v>34</v>
      </c>
      <c r="C45" s="70" t="s">
        <v>12</v>
      </c>
      <c r="D45" s="70">
        <v>1.1000000000000001</v>
      </c>
      <c r="E45" s="70">
        <v>1200</v>
      </c>
      <c r="F45" s="70">
        <v>1.5</v>
      </c>
      <c r="G45" s="70">
        <v>3.1</v>
      </c>
      <c r="H45" s="70" t="s">
        <v>33</v>
      </c>
      <c r="I45" s="63">
        <v>63610</v>
      </c>
      <c r="J45" s="112" t="s">
        <v>17</v>
      </c>
      <c r="K45" s="107">
        <v>1320</v>
      </c>
      <c r="L45" s="70"/>
      <c r="M45" s="70"/>
      <c r="N45" s="67">
        <v>1320</v>
      </c>
      <c r="O45" s="56"/>
      <c r="P45" s="65"/>
      <c r="Q45" s="61"/>
    </row>
    <row r="46" spans="1:17" ht="15.75" thickBot="1" x14ac:dyDescent="0.3">
      <c r="A46" s="71"/>
      <c r="B46" s="71"/>
      <c r="C46" s="71"/>
      <c r="D46" s="71"/>
      <c r="E46" s="71"/>
      <c r="F46" s="71"/>
      <c r="G46" s="71"/>
      <c r="H46" s="71"/>
      <c r="I46" s="64"/>
      <c r="J46" s="115"/>
      <c r="K46" s="108"/>
      <c r="L46" s="71"/>
      <c r="M46" s="71"/>
      <c r="N46" s="64"/>
      <c r="O46" s="57"/>
      <c r="P46" s="66"/>
      <c r="Q46" s="62"/>
    </row>
    <row r="47" spans="1:17" ht="26.25" thickBot="1" x14ac:dyDescent="0.3">
      <c r="A47" s="127" t="s">
        <v>76</v>
      </c>
      <c r="B47" s="127" t="s">
        <v>34</v>
      </c>
      <c r="C47" s="127" t="s">
        <v>12</v>
      </c>
      <c r="D47" s="127">
        <f>SUM(D43:D46)</f>
        <v>10.199999999999999</v>
      </c>
      <c r="E47" s="127"/>
      <c r="F47" s="127"/>
      <c r="G47" s="127"/>
      <c r="H47" s="127"/>
      <c r="I47" s="127"/>
      <c r="J47" s="128"/>
      <c r="K47" s="129">
        <f>SUM(K43:K46)</f>
        <v>12240</v>
      </c>
      <c r="L47" s="127"/>
      <c r="M47" s="127"/>
      <c r="N47" s="130">
        <f>SUM(N43:N46)</f>
        <v>12240</v>
      </c>
      <c r="O47" s="42"/>
      <c r="P47" s="43"/>
      <c r="Q47" s="44"/>
    </row>
    <row r="48" spans="1:17" x14ac:dyDescent="0.25">
      <c r="A48" s="63">
        <v>15</v>
      </c>
      <c r="B48" s="70" t="s">
        <v>35</v>
      </c>
      <c r="C48" s="70" t="s">
        <v>12</v>
      </c>
      <c r="D48" s="70">
        <v>22.1</v>
      </c>
      <c r="E48" s="70">
        <v>804</v>
      </c>
      <c r="F48" s="70">
        <v>1.5</v>
      </c>
      <c r="G48" s="70">
        <v>3.8</v>
      </c>
      <c r="H48" s="70" t="s">
        <v>33</v>
      </c>
      <c r="I48" s="63">
        <v>63610</v>
      </c>
      <c r="J48" s="103" t="s">
        <v>17</v>
      </c>
      <c r="K48" s="107">
        <v>17760</v>
      </c>
      <c r="L48" s="70"/>
      <c r="M48" s="70"/>
      <c r="N48" s="67">
        <v>17760</v>
      </c>
      <c r="O48" s="56"/>
      <c r="P48" s="65"/>
      <c r="Q48" s="61"/>
    </row>
    <row r="49" spans="1:26" ht="15.75" thickBot="1" x14ac:dyDescent="0.3">
      <c r="A49" s="64"/>
      <c r="B49" s="71"/>
      <c r="C49" s="71"/>
      <c r="D49" s="71"/>
      <c r="E49" s="71"/>
      <c r="F49" s="71"/>
      <c r="G49" s="71"/>
      <c r="H49" s="71"/>
      <c r="I49" s="64"/>
      <c r="J49" s="104"/>
      <c r="K49" s="108"/>
      <c r="L49" s="71"/>
      <c r="M49" s="71"/>
      <c r="N49" s="64"/>
      <c r="O49" s="57"/>
      <c r="P49" s="66"/>
      <c r="Q49" s="62"/>
    </row>
    <row r="50" spans="1:26" x14ac:dyDescent="0.25">
      <c r="A50" s="70">
        <v>16</v>
      </c>
      <c r="B50" s="70" t="s">
        <v>35</v>
      </c>
      <c r="C50" s="70" t="s">
        <v>12</v>
      </c>
      <c r="D50" s="70">
        <v>2.2000000000000002</v>
      </c>
      <c r="E50" s="70">
        <v>1000</v>
      </c>
      <c r="F50" s="70">
        <v>1.5</v>
      </c>
      <c r="G50" s="70">
        <v>3.4</v>
      </c>
      <c r="H50" s="70" t="s">
        <v>36</v>
      </c>
      <c r="I50" s="63">
        <v>61256</v>
      </c>
      <c r="J50" s="103" t="s">
        <v>17</v>
      </c>
      <c r="K50" s="107">
        <v>2200</v>
      </c>
      <c r="L50" s="70"/>
      <c r="M50" s="70"/>
      <c r="N50" s="67">
        <v>2200</v>
      </c>
      <c r="O50" s="56"/>
      <c r="P50" s="65"/>
      <c r="Q50" s="61"/>
    </row>
    <row r="51" spans="1:26" ht="15.75" thickBot="1" x14ac:dyDescent="0.3">
      <c r="A51" s="71"/>
      <c r="B51" s="71"/>
      <c r="C51" s="71"/>
      <c r="D51" s="71"/>
      <c r="E51" s="71"/>
      <c r="F51" s="71"/>
      <c r="G51" s="71"/>
      <c r="H51" s="71"/>
      <c r="I51" s="64"/>
      <c r="J51" s="104"/>
      <c r="K51" s="106"/>
      <c r="L51" s="71"/>
      <c r="M51" s="71"/>
      <c r="N51" s="64"/>
      <c r="O51" s="57"/>
      <c r="P51" s="66"/>
      <c r="Q51" s="62"/>
    </row>
    <row r="52" spans="1:26" x14ac:dyDescent="0.25">
      <c r="A52" s="70">
        <v>17</v>
      </c>
      <c r="B52" s="70" t="s">
        <v>35</v>
      </c>
      <c r="C52" s="70" t="s">
        <v>12</v>
      </c>
      <c r="D52" s="70">
        <v>0.8</v>
      </c>
      <c r="E52" s="70">
        <v>750</v>
      </c>
      <c r="F52" s="70">
        <v>1.5</v>
      </c>
      <c r="G52" s="70">
        <v>3.8</v>
      </c>
      <c r="H52" s="5" t="s">
        <v>27</v>
      </c>
      <c r="I52" s="21">
        <v>60583</v>
      </c>
      <c r="J52" s="103" t="s">
        <v>17</v>
      </c>
      <c r="K52" s="102">
        <v>600</v>
      </c>
      <c r="L52" s="70"/>
      <c r="M52" s="70"/>
      <c r="N52" s="63">
        <v>600</v>
      </c>
      <c r="O52" s="56"/>
      <c r="P52" s="65"/>
      <c r="Q52" s="61"/>
    </row>
    <row r="53" spans="1:26" ht="15.75" thickBot="1" x14ac:dyDescent="0.3">
      <c r="A53" s="71"/>
      <c r="B53" s="71"/>
      <c r="C53" s="71"/>
      <c r="D53" s="71"/>
      <c r="E53" s="71"/>
      <c r="F53" s="71"/>
      <c r="G53" s="71"/>
      <c r="H53" s="6" t="s">
        <v>37</v>
      </c>
      <c r="I53" s="25">
        <v>61256</v>
      </c>
      <c r="J53" s="104"/>
      <c r="K53" s="101"/>
      <c r="L53" s="71"/>
      <c r="M53" s="71"/>
      <c r="N53" s="64"/>
      <c r="O53" s="57"/>
      <c r="P53" s="66"/>
      <c r="Q53" s="62"/>
      <c r="R53" s="9"/>
      <c r="S53" s="9"/>
      <c r="T53" s="9"/>
      <c r="U53" s="9"/>
      <c r="V53" s="9"/>
      <c r="W53" s="9"/>
      <c r="X53" s="9"/>
      <c r="Y53" s="9"/>
      <c r="Z53" s="9"/>
    </row>
    <row r="54" spans="1:26" x14ac:dyDescent="0.25">
      <c r="A54" s="63">
        <v>18</v>
      </c>
      <c r="B54" s="70" t="s">
        <v>35</v>
      </c>
      <c r="C54" s="70" t="s">
        <v>12</v>
      </c>
      <c r="D54" s="70">
        <v>1</v>
      </c>
      <c r="E54" s="70">
        <v>1200</v>
      </c>
      <c r="F54" s="70">
        <v>1.5</v>
      </c>
      <c r="G54" s="70">
        <v>3.1</v>
      </c>
      <c r="H54" s="70" t="s">
        <v>38</v>
      </c>
      <c r="I54" s="63">
        <v>63218</v>
      </c>
      <c r="J54" s="103" t="s">
        <v>14</v>
      </c>
      <c r="K54" s="102">
        <v>840</v>
      </c>
      <c r="L54" s="70"/>
      <c r="M54" s="70"/>
      <c r="N54" s="63">
        <v>840</v>
      </c>
      <c r="O54" s="56"/>
      <c r="P54" s="65"/>
      <c r="Q54" s="61"/>
      <c r="R54" s="9"/>
      <c r="S54" s="10"/>
      <c r="T54" s="9"/>
      <c r="U54" s="10"/>
      <c r="V54" s="9"/>
      <c r="W54" s="10"/>
      <c r="X54" s="9"/>
      <c r="Y54" s="10"/>
      <c r="Z54" s="9"/>
    </row>
    <row r="55" spans="1:26" ht="15.75" thickBot="1" x14ac:dyDescent="0.3">
      <c r="A55" s="64"/>
      <c r="B55" s="71"/>
      <c r="C55" s="71"/>
      <c r="D55" s="71"/>
      <c r="E55" s="71"/>
      <c r="F55" s="71"/>
      <c r="G55" s="71"/>
      <c r="H55" s="71"/>
      <c r="I55" s="64"/>
      <c r="J55" s="104"/>
      <c r="K55" s="101"/>
      <c r="L55" s="71"/>
      <c r="M55" s="71"/>
      <c r="N55" s="64"/>
      <c r="O55" s="57"/>
      <c r="P55" s="66"/>
      <c r="Q55" s="62"/>
      <c r="R55" s="9"/>
      <c r="S55" s="9"/>
      <c r="T55" s="9"/>
      <c r="U55" s="9"/>
      <c r="V55" s="9"/>
      <c r="W55" s="9"/>
      <c r="X55" s="9"/>
      <c r="Y55" s="9"/>
      <c r="Z55" s="9"/>
    </row>
    <row r="56" spans="1:26" x14ac:dyDescent="0.25">
      <c r="A56" s="63">
        <v>18</v>
      </c>
      <c r="B56" s="70" t="s">
        <v>35</v>
      </c>
      <c r="C56" s="70" t="s">
        <v>12</v>
      </c>
      <c r="D56" s="70">
        <v>1</v>
      </c>
      <c r="E56" s="70">
        <v>1200</v>
      </c>
      <c r="F56" s="70">
        <v>1.5</v>
      </c>
      <c r="G56" s="70">
        <v>3.1</v>
      </c>
      <c r="H56" s="70" t="s">
        <v>16</v>
      </c>
      <c r="I56" s="63">
        <v>61256</v>
      </c>
      <c r="J56" s="103" t="s">
        <v>17</v>
      </c>
      <c r="K56" s="102">
        <v>360</v>
      </c>
      <c r="L56" s="70"/>
      <c r="M56" s="70"/>
      <c r="N56" s="63">
        <v>360</v>
      </c>
      <c r="O56" s="56"/>
      <c r="P56" s="65"/>
      <c r="Q56" s="61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thickBot="1" x14ac:dyDescent="0.3">
      <c r="A57" s="64"/>
      <c r="B57" s="71"/>
      <c r="C57" s="71"/>
      <c r="D57" s="71"/>
      <c r="E57" s="71"/>
      <c r="F57" s="71"/>
      <c r="G57" s="71"/>
      <c r="H57" s="71"/>
      <c r="I57" s="64"/>
      <c r="J57" s="104"/>
      <c r="K57" s="111"/>
      <c r="L57" s="71"/>
      <c r="M57" s="71"/>
      <c r="N57" s="64"/>
      <c r="O57" s="57"/>
      <c r="P57" s="66"/>
      <c r="Q57" s="62"/>
      <c r="R57" s="9"/>
      <c r="S57" s="9"/>
      <c r="T57" s="9"/>
      <c r="U57" s="9"/>
      <c r="V57" s="9"/>
      <c r="W57" s="9"/>
      <c r="X57" s="9"/>
      <c r="Y57" s="9"/>
      <c r="Z57" s="9"/>
    </row>
    <row r="58" spans="1:26" x14ac:dyDescent="0.25">
      <c r="A58" s="63">
        <v>19</v>
      </c>
      <c r="B58" s="70" t="s">
        <v>35</v>
      </c>
      <c r="C58" s="70" t="s">
        <v>12</v>
      </c>
      <c r="D58" s="70">
        <v>15.6</v>
      </c>
      <c r="E58" s="70">
        <v>700</v>
      </c>
      <c r="F58" s="70">
        <v>1.5</v>
      </c>
      <c r="G58" s="70">
        <v>4.4000000000000004</v>
      </c>
      <c r="H58" s="70" t="s">
        <v>36</v>
      </c>
      <c r="I58" s="63">
        <v>61256</v>
      </c>
      <c r="J58" s="103" t="s">
        <v>17</v>
      </c>
      <c r="K58" s="107">
        <v>10940</v>
      </c>
      <c r="L58" s="70"/>
      <c r="M58" s="70"/>
      <c r="N58" s="67">
        <v>10940</v>
      </c>
      <c r="O58" s="56"/>
      <c r="P58" s="65"/>
      <c r="Q58" s="61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thickBot="1" x14ac:dyDescent="0.3">
      <c r="A59" s="64"/>
      <c r="B59" s="71"/>
      <c r="C59" s="71"/>
      <c r="D59" s="71"/>
      <c r="E59" s="71"/>
      <c r="F59" s="71"/>
      <c r="G59" s="71"/>
      <c r="H59" s="71"/>
      <c r="I59" s="64"/>
      <c r="J59" s="104"/>
      <c r="K59" s="108"/>
      <c r="L59" s="71"/>
      <c r="M59" s="71"/>
      <c r="N59" s="64"/>
      <c r="O59" s="57"/>
      <c r="P59" s="66"/>
      <c r="Q59" s="62"/>
    </row>
    <row r="60" spans="1:26" x14ac:dyDescent="0.25">
      <c r="A60" s="70">
        <v>20</v>
      </c>
      <c r="B60" s="70" t="s">
        <v>35</v>
      </c>
      <c r="C60" s="70" t="s">
        <v>12</v>
      </c>
      <c r="D60" s="70">
        <v>0.6</v>
      </c>
      <c r="E60" s="70">
        <v>700</v>
      </c>
      <c r="F60" s="70">
        <v>1.5</v>
      </c>
      <c r="G60" s="70">
        <v>3.8</v>
      </c>
      <c r="H60" s="5" t="s">
        <v>39</v>
      </c>
      <c r="I60" s="21">
        <v>60583</v>
      </c>
      <c r="J60" s="103" t="s">
        <v>17</v>
      </c>
      <c r="K60" s="100">
        <v>420</v>
      </c>
      <c r="L60" s="70"/>
      <c r="M60" s="70"/>
      <c r="N60" s="63">
        <v>420</v>
      </c>
      <c r="O60" s="56"/>
      <c r="P60" s="65"/>
      <c r="Q60" s="61"/>
    </row>
    <row r="61" spans="1:26" ht="15.75" thickBot="1" x14ac:dyDescent="0.3">
      <c r="A61" s="71"/>
      <c r="B61" s="71"/>
      <c r="C61" s="71"/>
      <c r="D61" s="71"/>
      <c r="E61" s="71"/>
      <c r="F61" s="71"/>
      <c r="G61" s="71"/>
      <c r="H61" s="6" t="s">
        <v>28</v>
      </c>
      <c r="I61" s="25">
        <v>61256</v>
      </c>
      <c r="J61" s="104"/>
      <c r="K61" s="101"/>
      <c r="L61" s="71"/>
      <c r="M61" s="71"/>
      <c r="N61" s="64"/>
      <c r="O61" s="57"/>
      <c r="P61" s="66"/>
      <c r="Q61" s="62"/>
    </row>
    <row r="62" spans="1:26" x14ac:dyDescent="0.25">
      <c r="A62" s="70">
        <v>21</v>
      </c>
      <c r="B62" s="70" t="s">
        <v>35</v>
      </c>
      <c r="C62" s="70" t="s">
        <v>12</v>
      </c>
      <c r="D62" s="70">
        <v>0.2</v>
      </c>
      <c r="E62" s="70">
        <v>500</v>
      </c>
      <c r="F62" s="70">
        <v>1.5</v>
      </c>
      <c r="G62" s="70">
        <v>4.4000000000000004</v>
      </c>
      <c r="H62" s="70" t="s">
        <v>36</v>
      </c>
      <c r="I62" s="63">
        <v>61256</v>
      </c>
      <c r="J62" s="103" t="s">
        <v>17</v>
      </c>
      <c r="K62" s="102">
        <v>100</v>
      </c>
      <c r="L62" s="70"/>
      <c r="M62" s="70"/>
      <c r="N62" s="63">
        <v>100</v>
      </c>
      <c r="O62" s="56"/>
      <c r="P62" s="65"/>
      <c r="Q62" s="61"/>
    </row>
    <row r="63" spans="1:26" ht="15.75" thickBot="1" x14ac:dyDescent="0.3">
      <c r="A63" s="71"/>
      <c r="B63" s="71"/>
      <c r="C63" s="71"/>
      <c r="D63" s="71"/>
      <c r="E63" s="71"/>
      <c r="F63" s="71"/>
      <c r="G63" s="71"/>
      <c r="H63" s="71"/>
      <c r="I63" s="64"/>
      <c r="J63" s="104"/>
      <c r="K63" s="101"/>
      <c r="L63" s="71"/>
      <c r="M63" s="71"/>
      <c r="N63" s="64"/>
      <c r="O63" s="57"/>
      <c r="P63" s="66"/>
      <c r="Q63" s="62"/>
    </row>
    <row r="64" spans="1:26" x14ac:dyDescent="0.25">
      <c r="A64" s="70">
        <v>22</v>
      </c>
      <c r="B64" s="70" t="s">
        <v>35</v>
      </c>
      <c r="C64" s="70" t="s">
        <v>12</v>
      </c>
      <c r="D64" s="70">
        <v>2.2999999999999998</v>
      </c>
      <c r="E64" s="70">
        <v>500</v>
      </c>
      <c r="F64" s="70">
        <v>1.5</v>
      </c>
      <c r="G64" s="70">
        <v>4.4000000000000004</v>
      </c>
      <c r="H64" s="5" t="s">
        <v>38</v>
      </c>
      <c r="I64" s="21">
        <v>60583</v>
      </c>
      <c r="J64" s="103" t="s">
        <v>17</v>
      </c>
      <c r="K64" s="105">
        <v>1150</v>
      </c>
      <c r="L64" s="70"/>
      <c r="M64" s="70"/>
      <c r="N64" s="67">
        <v>1150</v>
      </c>
      <c r="O64" s="56"/>
      <c r="P64" s="65"/>
      <c r="Q64" s="61"/>
    </row>
    <row r="65" spans="1:17" ht="15.75" thickBot="1" x14ac:dyDescent="0.3">
      <c r="A65" s="71"/>
      <c r="B65" s="71"/>
      <c r="C65" s="71"/>
      <c r="D65" s="71"/>
      <c r="E65" s="71"/>
      <c r="F65" s="71"/>
      <c r="G65" s="71"/>
      <c r="H65" s="6" t="s">
        <v>16</v>
      </c>
      <c r="I65" s="25">
        <v>61256</v>
      </c>
      <c r="J65" s="104"/>
      <c r="K65" s="106"/>
      <c r="L65" s="71"/>
      <c r="M65" s="71"/>
      <c r="N65" s="64"/>
      <c r="O65" s="57"/>
      <c r="P65" s="66"/>
      <c r="Q65" s="62"/>
    </row>
    <row r="66" spans="1:17" x14ac:dyDescent="0.25">
      <c r="A66" s="70">
        <v>25</v>
      </c>
      <c r="B66" s="70" t="s">
        <v>35</v>
      </c>
      <c r="C66" s="70" t="s">
        <v>12</v>
      </c>
      <c r="D66" s="70">
        <v>1.4</v>
      </c>
      <c r="E66" s="70">
        <v>500</v>
      </c>
      <c r="F66" s="70">
        <v>1.5</v>
      </c>
      <c r="G66" s="70">
        <v>4.4000000000000004</v>
      </c>
      <c r="H66" s="5" t="s">
        <v>38</v>
      </c>
      <c r="I66" s="21">
        <v>60591</v>
      </c>
      <c r="J66" s="103" t="s">
        <v>17</v>
      </c>
      <c r="K66" s="102">
        <v>700</v>
      </c>
      <c r="L66" s="70"/>
      <c r="M66" s="70"/>
      <c r="N66" s="63">
        <v>700</v>
      </c>
      <c r="O66" s="56"/>
      <c r="P66" s="65"/>
      <c r="Q66" s="61"/>
    </row>
    <row r="67" spans="1:17" ht="15.75" thickBot="1" x14ac:dyDescent="0.3">
      <c r="A67" s="71"/>
      <c r="B67" s="71"/>
      <c r="C67" s="71"/>
      <c r="D67" s="71"/>
      <c r="E67" s="71"/>
      <c r="F67" s="71"/>
      <c r="G67" s="71"/>
      <c r="H67" s="6" t="s">
        <v>16</v>
      </c>
      <c r="I67" s="25">
        <v>61256</v>
      </c>
      <c r="J67" s="104"/>
      <c r="K67" s="101"/>
      <c r="L67" s="71"/>
      <c r="M67" s="71"/>
      <c r="N67" s="64"/>
      <c r="O67" s="57"/>
      <c r="P67" s="66"/>
      <c r="Q67" s="62"/>
    </row>
    <row r="68" spans="1:17" x14ac:dyDescent="0.25">
      <c r="A68" s="63">
        <v>27</v>
      </c>
      <c r="B68" s="70" t="s">
        <v>35</v>
      </c>
      <c r="C68" s="70" t="s">
        <v>12</v>
      </c>
      <c r="D68" s="70">
        <v>19.899999999999999</v>
      </c>
      <c r="E68" s="70">
        <v>900</v>
      </c>
      <c r="F68" s="70">
        <v>1.5</v>
      </c>
      <c r="G68" s="70">
        <v>3.4</v>
      </c>
      <c r="H68" s="5" t="s">
        <v>39</v>
      </c>
      <c r="I68" s="21">
        <v>8706</v>
      </c>
      <c r="J68" s="103" t="s">
        <v>17</v>
      </c>
      <c r="K68" s="105">
        <v>17900</v>
      </c>
      <c r="L68" s="70"/>
      <c r="M68" s="70"/>
      <c r="N68" s="67">
        <v>17900</v>
      </c>
      <c r="O68" s="56"/>
      <c r="P68" s="65"/>
      <c r="Q68" s="61"/>
    </row>
    <row r="69" spans="1:17" ht="15.75" thickBot="1" x14ac:dyDescent="0.3">
      <c r="A69" s="64"/>
      <c r="B69" s="71"/>
      <c r="C69" s="71"/>
      <c r="D69" s="71"/>
      <c r="E69" s="71"/>
      <c r="F69" s="71"/>
      <c r="G69" s="71"/>
      <c r="H69" s="6" t="s">
        <v>28</v>
      </c>
      <c r="I69" s="25">
        <v>61256</v>
      </c>
      <c r="J69" s="104"/>
      <c r="K69" s="106"/>
      <c r="L69" s="71"/>
      <c r="M69" s="71"/>
      <c r="N69" s="64"/>
      <c r="O69" s="57"/>
      <c r="P69" s="66"/>
      <c r="Q69" s="62"/>
    </row>
    <row r="70" spans="1:17" x14ac:dyDescent="0.25">
      <c r="A70" s="70">
        <v>28</v>
      </c>
      <c r="B70" s="70" t="s">
        <v>35</v>
      </c>
      <c r="C70" s="70" t="s">
        <v>12</v>
      </c>
      <c r="D70" s="70">
        <v>0.7</v>
      </c>
      <c r="E70" s="70">
        <v>1300</v>
      </c>
      <c r="F70" s="70">
        <v>1.5</v>
      </c>
      <c r="G70" s="70">
        <v>3.1</v>
      </c>
      <c r="H70" s="5" t="s">
        <v>38</v>
      </c>
      <c r="I70" s="21">
        <v>60583</v>
      </c>
      <c r="J70" s="103" t="s">
        <v>17</v>
      </c>
      <c r="K70" s="102">
        <v>910</v>
      </c>
      <c r="L70" s="70"/>
      <c r="M70" s="70"/>
      <c r="N70" s="63">
        <v>910</v>
      </c>
      <c r="O70" s="56"/>
      <c r="P70" s="65"/>
      <c r="Q70" s="61"/>
    </row>
    <row r="71" spans="1:17" ht="15.75" thickBot="1" x14ac:dyDescent="0.3">
      <c r="A71" s="71"/>
      <c r="B71" s="71"/>
      <c r="C71" s="71"/>
      <c r="D71" s="71"/>
      <c r="E71" s="71"/>
      <c r="F71" s="71"/>
      <c r="G71" s="71"/>
      <c r="H71" s="6" t="s">
        <v>16</v>
      </c>
      <c r="I71" s="25">
        <v>61256</v>
      </c>
      <c r="J71" s="104"/>
      <c r="K71" s="101"/>
      <c r="L71" s="71"/>
      <c r="M71" s="71"/>
      <c r="N71" s="64"/>
      <c r="O71" s="57"/>
      <c r="P71" s="66"/>
      <c r="Q71" s="62"/>
    </row>
    <row r="72" spans="1:17" x14ac:dyDescent="0.25">
      <c r="A72" s="70">
        <v>29</v>
      </c>
      <c r="B72" s="70" t="s">
        <v>35</v>
      </c>
      <c r="C72" s="70" t="s">
        <v>12</v>
      </c>
      <c r="D72" s="70">
        <v>3.6</v>
      </c>
      <c r="E72" s="70">
        <v>500</v>
      </c>
      <c r="F72" s="70">
        <v>1.5</v>
      </c>
      <c r="G72" s="70">
        <v>4.4000000000000004</v>
      </c>
      <c r="H72" s="5" t="s">
        <v>13</v>
      </c>
      <c r="I72" s="21">
        <v>60583</v>
      </c>
      <c r="J72" s="103" t="s">
        <v>17</v>
      </c>
      <c r="K72" s="105">
        <v>1800</v>
      </c>
      <c r="L72" s="65"/>
      <c r="M72" s="65"/>
      <c r="N72" s="67">
        <v>1800</v>
      </c>
      <c r="O72" s="56"/>
      <c r="P72" s="65"/>
      <c r="Q72" s="61"/>
    </row>
    <row r="73" spans="1:17" ht="15.75" thickBot="1" x14ac:dyDescent="0.3">
      <c r="A73" s="71"/>
      <c r="B73" s="71"/>
      <c r="C73" s="71"/>
      <c r="D73" s="71"/>
      <c r="E73" s="71"/>
      <c r="F73" s="71"/>
      <c r="G73" s="71"/>
      <c r="H73" s="6" t="s">
        <v>26</v>
      </c>
      <c r="I73" s="25">
        <v>61256</v>
      </c>
      <c r="J73" s="104"/>
      <c r="K73" s="106"/>
      <c r="L73" s="66"/>
      <c r="M73" s="66"/>
      <c r="N73" s="64"/>
      <c r="O73" s="57"/>
      <c r="P73" s="66"/>
      <c r="Q73" s="62"/>
    </row>
    <row r="74" spans="1:17" x14ac:dyDescent="0.25">
      <c r="A74" s="70">
        <v>30</v>
      </c>
      <c r="B74" s="70" t="s">
        <v>35</v>
      </c>
      <c r="C74" s="70" t="s">
        <v>12</v>
      </c>
      <c r="D74" s="70">
        <v>3.6</v>
      </c>
      <c r="E74" s="70">
        <v>500</v>
      </c>
      <c r="F74" s="70">
        <v>1.5</v>
      </c>
      <c r="G74" s="70">
        <v>4.4000000000000004</v>
      </c>
      <c r="H74" s="5" t="s">
        <v>41</v>
      </c>
      <c r="I74" s="21">
        <v>60583</v>
      </c>
      <c r="J74" s="103" t="s">
        <v>17</v>
      </c>
      <c r="K74" s="105">
        <v>1800</v>
      </c>
      <c r="L74" s="65"/>
      <c r="M74" s="65"/>
      <c r="N74" s="67">
        <v>1800</v>
      </c>
      <c r="O74" s="56"/>
      <c r="P74" s="65"/>
      <c r="Q74" s="61"/>
    </row>
    <row r="75" spans="1:17" ht="15.75" thickBot="1" x14ac:dyDescent="0.3">
      <c r="A75" s="71"/>
      <c r="B75" s="71"/>
      <c r="C75" s="71"/>
      <c r="D75" s="71"/>
      <c r="E75" s="71"/>
      <c r="F75" s="71"/>
      <c r="G75" s="71"/>
      <c r="H75" s="6" t="s">
        <v>19</v>
      </c>
      <c r="I75" s="25">
        <v>61256</v>
      </c>
      <c r="J75" s="104"/>
      <c r="K75" s="106"/>
      <c r="L75" s="66"/>
      <c r="M75" s="66"/>
      <c r="N75" s="64"/>
      <c r="O75" s="57"/>
      <c r="P75" s="66"/>
      <c r="Q75" s="62"/>
    </row>
    <row r="76" spans="1:17" x14ac:dyDescent="0.25">
      <c r="A76" s="70">
        <v>31</v>
      </c>
      <c r="B76" s="70" t="s">
        <v>35</v>
      </c>
      <c r="C76" s="70" t="s">
        <v>12</v>
      </c>
      <c r="D76" s="70">
        <v>0.6</v>
      </c>
      <c r="E76" s="70">
        <v>1000</v>
      </c>
      <c r="F76" s="70">
        <v>1.5</v>
      </c>
      <c r="G76" s="70">
        <v>3.4</v>
      </c>
      <c r="H76" s="5" t="s">
        <v>13</v>
      </c>
      <c r="I76" s="21">
        <v>60583</v>
      </c>
      <c r="J76" s="103" t="s">
        <v>17</v>
      </c>
      <c r="K76" s="102">
        <v>600</v>
      </c>
      <c r="L76" s="65"/>
      <c r="M76" s="65"/>
      <c r="N76" s="63">
        <v>600</v>
      </c>
      <c r="O76" s="56"/>
      <c r="P76" s="65"/>
      <c r="Q76" s="61"/>
    </row>
    <row r="77" spans="1:17" ht="15.75" thickBot="1" x14ac:dyDescent="0.3">
      <c r="A77" s="71"/>
      <c r="B77" s="71"/>
      <c r="C77" s="71"/>
      <c r="D77" s="71"/>
      <c r="E77" s="71"/>
      <c r="F77" s="71"/>
      <c r="G77" s="71"/>
      <c r="H77" s="6" t="s">
        <v>26</v>
      </c>
      <c r="I77" s="25">
        <v>61256</v>
      </c>
      <c r="J77" s="104"/>
      <c r="K77" s="101"/>
      <c r="L77" s="66"/>
      <c r="M77" s="66"/>
      <c r="N77" s="64"/>
      <c r="O77" s="57"/>
      <c r="P77" s="66"/>
      <c r="Q77" s="62"/>
    </row>
    <row r="78" spans="1:17" x14ac:dyDescent="0.25">
      <c r="A78" s="70">
        <v>46</v>
      </c>
      <c r="B78" s="70" t="s">
        <v>35</v>
      </c>
      <c r="C78" s="70" t="s">
        <v>12</v>
      </c>
      <c r="D78" s="70">
        <v>0.8</v>
      </c>
      <c r="E78" s="70">
        <v>1000</v>
      </c>
      <c r="F78" s="70">
        <v>1.5</v>
      </c>
      <c r="G78" s="70">
        <v>3.1</v>
      </c>
      <c r="H78" s="70" t="s">
        <v>36</v>
      </c>
      <c r="I78" s="63">
        <v>61256</v>
      </c>
      <c r="J78" s="103" t="s">
        <v>17</v>
      </c>
      <c r="K78" s="105">
        <v>800</v>
      </c>
      <c r="L78" s="65"/>
      <c r="M78" s="65"/>
      <c r="N78" s="67">
        <v>800</v>
      </c>
      <c r="O78" s="56"/>
      <c r="P78" s="65"/>
      <c r="Q78" s="61"/>
    </row>
    <row r="79" spans="1:17" ht="15.75" thickBot="1" x14ac:dyDescent="0.3">
      <c r="A79" s="71"/>
      <c r="B79" s="71"/>
      <c r="C79" s="71"/>
      <c r="D79" s="71"/>
      <c r="E79" s="71"/>
      <c r="F79" s="71"/>
      <c r="G79" s="71"/>
      <c r="H79" s="71"/>
      <c r="I79" s="64"/>
      <c r="J79" s="104"/>
      <c r="K79" s="106"/>
      <c r="L79" s="66"/>
      <c r="M79" s="66"/>
      <c r="N79" s="64"/>
      <c r="O79" s="57"/>
      <c r="P79" s="66"/>
      <c r="Q79" s="62"/>
    </row>
    <row r="80" spans="1:17" x14ac:dyDescent="0.25">
      <c r="A80" s="70">
        <v>47</v>
      </c>
      <c r="B80" s="70" t="s">
        <v>35</v>
      </c>
      <c r="C80" s="70" t="s">
        <v>12</v>
      </c>
      <c r="D80" s="70">
        <v>1</v>
      </c>
      <c r="E80" s="70">
        <v>1000</v>
      </c>
      <c r="F80" s="70">
        <v>1.5</v>
      </c>
      <c r="G80" s="70">
        <v>3.1</v>
      </c>
      <c r="H80" s="70" t="s">
        <v>36</v>
      </c>
      <c r="I80" s="63">
        <v>61256</v>
      </c>
      <c r="J80" s="103" t="s">
        <v>17</v>
      </c>
      <c r="K80" s="105">
        <v>1000</v>
      </c>
      <c r="L80" s="65"/>
      <c r="M80" s="65"/>
      <c r="N80" s="67">
        <v>1000</v>
      </c>
      <c r="O80" s="56"/>
      <c r="P80" s="65"/>
      <c r="Q80" s="61"/>
    </row>
    <row r="81" spans="1:17" ht="15.75" thickBot="1" x14ac:dyDescent="0.3">
      <c r="A81" s="71"/>
      <c r="B81" s="71"/>
      <c r="C81" s="71"/>
      <c r="D81" s="71"/>
      <c r="E81" s="71"/>
      <c r="F81" s="71"/>
      <c r="G81" s="71"/>
      <c r="H81" s="71"/>
      <c r="I81" s="64"/>
      <c r="J81" s="104"/>
      <c r="K81" s="106"/>
      <c r="L81" s="66"/>
      <c r="M81" s="66"/>
      <c r="N81" s="64"/>
      <c r="O81" s="57"/>
      <c r="P81" s="66"/>
      <c r="Q81" s="62"/>
    </row>
    <row r="82" spans="1:17" x14ac:dyDescent="0.25">
      <c r="A82" s="70">
        <v>49</v>
      </c>
      <c r="B82" s="70" t="s">
        <v>35</v>
      </c>
      <c r="C82" s="70" t="s">
        <v>12</v>
      </c>
      <c r="D82" s="70">
        <v>0.8</v>
      </c>
      <c r="E82" s="70">
        <v>600</v>
      </c>
      <c r="F82" s="70">
        <v>1.5</v>
      </c>
      <c r="G82" s="70">
        <v>4.4000000000000004</v>
      </c>
      <c r="H82" s="17" t="s">
        <v>41</v>
      </c>
      <c r="I82" s="21">
        <v>60583</v>
      </c>
      <c r="J82" s="103" t="s">
        <v>21</v>
      </c>
      <c r="K82" s="102">
        <v>480</v>
      </c>
      <c r="L82" s="61"/>
      <c r="M82" s="61"/>
      <c r="N82" s="63">
        <v>480</v>
      </c>
      <c r="O82" s="56"/>
      <c r="P82" s="65"/>
      <c r="Q82" s="61"/>
    </row>
    <row r="83" spans="1:17" ht="15.75" thickBot="1" x14ac:dyDescent="0.3">
      <c r="A83" s="71"/>
      <c r="B83" s="71"/>
      <c r="C83" s="71"/>
      <c r="D83" s="71"/>
      <c r="E83" s="71"/>
      <c r="F83" s="71"/>
      <c r="G83" s="71"/>
      <c r="H83" s="18" t="s">
        <v>19</v>
      </c>
      <c r="I83" s="25">
        <v>61256</v>
      </c>
      <c r="J83" s="104"/>
      <c r="K83" s="101"/>
      <c r="L83" s="62"/>
      <c r="M83" s="62"/>
      <c r="N83" s="64"/>
      <c r="O83" s="57"/>
      <c r="P83" s="66"/>
      <c r="Q83" s="62"/>
    </row>
    <row r="84" spans="1:17" x14ac:dyDescent="0.25">
      <c r="A84" s="70">
        <v>50</v>
      </c>
      <c r="B84" s="70" t="s">
        <v>35</v>
      </c>
      <c r="C84" s="70" t="s">
        <v>12</v>
      </c>
      <c r="D84" s="70">
        <v>0.6</v>
      </c>
      <c r="E84" s="70">
        <v>1300</v>
      </c>
      <c r="F84" s="70">
        <v>1.5</v>
      </c>
      <c r="G84" s="70">
        <v>2.9</v>
      </c>
      <c r="H84" s="70" t="s">
        <v>41</v>
      </c>
      <c r="I84" s="63">
        <v>63218</v>
      </c>
      <c r="J84" s="103" t="s">
        <v>14</v>
      </c>
      <c r="K84" s="102">
        <v>468</v>
      </c>
      <c r="L84" s="61"/>
      <c r="M84" s="61"/>
      <c r="N84" s="63">
        <v>468</v>
      </c>
      <c r="O84" s="65"/>
      <c r="P84" s="56"/>
      <c r="Q84" s="68"/>
    </row>
    <row r="85" spans="1:17" ht="15.75" thickBot="1" x14ac:dyDescent="0.3">
      <c r="A85" s="71"/>
      <c r="B85" s="71"/>
      <c r="C85" s="71"/>
      <c r="D85" s="71"/>
      <c r="E85" s="71"/>
      <c r="F85" s="71"/>
      <c r="G85" s="71"/>
      <c r="H85" s="71"/>
      <c r="I85" s="64"/>
      <c r="J85" s="104"/>
      <c r="K85" s="101"/>
      <c r="L85" s="62"/>
      <c r="M85" s="62"/>
      <c r="N85" s="64"/>
      <c r="O85" s="66"/>
      <c r="P85" s="57"/>
      <c r="Q85" s="69"/>
    </row>
    <row r="86" spans="1:17" ht="21" customHeight="1" x14ac:dyDescent="0.25">
      <c r="A86" s="70">
        <v>50</v>
      </c>
      <c r="B86" s="70" t="s">
        <v>35</v>
      </c>
      <c r="C86" s="70" t="s">
        <v>12</v>
      </c>
      <c r="D86" s="70">
        <v>0.6</v>
      </c>
      <c r="E86" s="70">
        <v>1300</v>
      </c>
      <c r="F86" s="70">
        <v>1.5</v>
      </c>
      <c r="G86" s="70">
        <v>2.9</v>
      </c>
      <c r="H86" s="70" t="s">
        <v>19</v>
      </c>
      <c r="I86" s="63">
        <v>61256</v>
      </c>
      <c r="J86" s="103" t="s">
        <v>42</v>
      </c>
      <c r="K86" s="102">
        <v>312</v>
      </c>
      <c r="L86" s="61"/>
      <c r="M86" s="61"/>
      <c r="N86" s="63">
        <v>312</v>
      </c>
      <c r="O86" s="65"/>
      <c r="P86" s="56"/>
      <c r="Q86" s="52"/>
    </row>
    <row r="87" spans="1:17" ht="15.75" thickBot="1" x14ac:dyDescent="0.3">
      <c r="A87" s="71"/>
      <c r="B87" s="71"/>
      <c r="C87" s="71"/>
      <c r="D87" s="71"/>
      <c r="E87" s="71"/>
      <c r="F87" s="71"/>
      <c r="G87" s="71"/>
      <c r="H87" s="71"/>
      <c r="I87" s="64"/>
      <c r="J87" s="104"/>
      <c r="K87" s="101"/>
      <c r="L87" s="62"/>
      <c r="M87" s="62"/>
      <c r="N87" s="64"/>
      <c r="O87" s="66"/>
      <c r="P87" s="57"/>
      <c r="Q87" s="53"/>
    </row>
    <row r="88" spans="1:17" x14ac:dyDescent="0.25">
      <c r="A88" s="70">
        <v>51</v>
      </c>
      <c r="B88" s="70" t="s">
        <v>35</v>
      </c>
      <c r="C88" s="70" t="s">
        <v>12</v>
      </c>
      <c r="D88" s="70">
        <v>0.7</v>
      </c>
      <c r="E88" s="70">
        <v>1300</v>
      </c>
      <c r="F88" s="70">
        <v>1.5</v>
      </c>
      <c r="G88" s="70">
        <v>3.1</v>
      </c>
      <c r="H88" s="30" t="s">
        <v>38</v>
      </c>
      <c r="I88" s="31">
        <v>60583</v>
      </c>
      <c r="J88" s="112" t="s">
        <v>42</v>
      </c>
      <c r="K88" s="102">
        <v>910</v>
      </c>
      <c r="L88" s="61"/>
      <c r="M88" s="61"/>
      <c r="N88" s="63">
        <v>910</v>
      </c>
      <c r="O88" s="65"/>
      <c r="P88" s="56"/>
      <c r="Q88" s="52"/>
    </row>
    <row r="89" spans="1:17" ht="15.75" thickBot="1" x14ac:dyDescent="0.3">
      <c r="A89" s="71"/>
      <c r="B89" s="71"/>
      <c r="C89" s="71"/>
      <c r="D89" s="71"/>
      <c r="E89" s="71"/>
      <c r="F89" s="71"/>
      <c r="G89" s="71"/>
      <c r="H89" s="6" t="s">
        <v>16</v>
      </c>
      <c r="I89" s="25">
        <v>61256</v>
      </c>
      <c r="J89" s="115"/>
      <c r="K89" s="101"/>
      <c r="L89" s="62"/>
      <c r="M89" s="62"/>
      <c r="N89" s="64"/>
      <c r="O89" s="66"/>
      <c r="P89" s="57"/>
      <c r="Q89" s="53"/>
    </row>
    <row r="90" spans="1:17" x14ac:dyDescent="0.25">
      <c r="A90" s="63">
        <v>53</v>
      </c>
      <c r="B90" s="70" t="s">
        <v>35</v>
      </c>
      <c r="C90" s="70" t="s">
        <v>12</v>
      </c>
      <c r="D90" s="70">
        <v>0.5</v>
      </c>
      <c r="E90" s="70">
        <v>1300</v>
      </c>
      <c r="F90" s="70">
        <v>1.5</v>
      </c>
      <c r="G90" s="70">
        <v>2.9</v>
      </c>
      <c r="H90" s="30" t="s">
        <v>38</v>
      </c>
      <c r="I90" s="31">
        <v>60583</v>
      </c>
      <c r="J90" s="112" t="s">
        <v>42</v>
      </c>
      <c r="K90" s="102">
        <v>650</v>
      </c>
      <c r="L90" s="61"/>
      <c r="M90" s="61"/>
      <c r="N90" s="63">
        <v>650</v>
      </c>
      <c r="O90" s="65"/>
      <c r="P90" s="56"/>
      <c r="Q90" s="52"/>
    </row>
    <row r="91" spans="1:17" ht="15.75" thickBot="1" x14ac:dyDescent="0.3">
      <c r="A91" s="64"/>
      <c r="B91" s="71"/>
      <c r="C91" s="71"/>
      <c r="D91" s="71"/>
      <c r="E91" s="71"/>
      <c r="F91" s="71"/>
      <c r="G91" s="71"/>
      <c r="H91" s="6" t="s">
        <v>16</v>
      </c>
      <c r="I91" s="25">
        <v>61256</v>
      </c>
      <c r="J91" s="113"/>
      <c r="K91" s="114"/>
      <c r="L91" s="62"/>
      <c r="M91" s="62"/>
      <c r="N91" s="64"/>
      <c r="O91" s="66"/>
      <c r="P91" s="57"/>
      <c r="Q91" s="53"/>
    </row>
    <row r="92" spans="1:17" ht="14.45" customHeight="1" x14ac:dyDescent="0.25">
      <c r="A92" s="70">
        <v>57</v>
      </c>
      <c r="B92" s="70" t="s">
        <v>35</v>
      </c>
      <c r="C92" s="70" t="s">
        <v>12</v>
      </c>
      <c r="D92" s="70">
        <v>21.2</v>
      </c>
      <c r="E92" s="70">
        <v>1200</v>
      </c>
      <c r="F92" s="70">
        <v>1.5</v>
      </c>
      <c r="G92" s="70">
        <v>3.1</v>
      </c>
      <c r="H92" s="30" t="s">
        <v>41</v>
      </c>
      <c r="I92" s="32">
        <v>63610</v>
      </c>
      <c r="J92" s="100" t="s">
        <v>42</v>
      </c>
      <c r="K92" s="107">
        <v>25440</v>
      </c>
      <c r="L92" s="65"/>
      <c r="M92" s="65"/>
      <c r="N92" s="67">
        <v>25440</v>
      </c>
      <c r="O92" s="65"/>
      <c r="P92" s="56"/>
      <c r="Q92" s="52"/>
    </row>
    <row r="93" spans="1:17" ht="15.75" thickBot="1" x14ac:dyDescent="0.3">
      <c r="A93" s="71"/>
      <c r="B93" s="71"/>
      <c r="C93" s="71"/>
      <c r="D93" s="71"/>
      <c r="E93" s="71"/>
      <c r="F93" s="71"/>
      <c r="G93" s="71"/>
      <c r="H93" s="6" t="s">
        <v>23</v>
      </c>
      <c r="I93" s="33">
        <v>53981</v>
      </c>
      <c r="J93" s="111"/>
      <c r="K93" s="108"/>
      <c r="L93" s="66"/>
      <c r="M93" s="66"/>
      <c r="N93" s="64"/>
      <c r="O93" s="66"/>
      <c r="P93" s="57"/>
      <c r="Q93" s="53"/>
    </row>
    <row r="94" spans="1:17" ht="26.25" thickBot="1" x14ac:dyDescent="0.3">
      <c r="A94" s="127" t="s">
        <v>75</v>
      </c>
      <c r="B94" s="127" t="s">
        <v>35</v>
      </c>
      <c r="C94" s="127" t="s">
        <v>12</v>
      </c>
      <c r="D94" s="127">
        <f>SUM(D48:D93)</f>
        <v>101.79999999999997</v>
      </c>
      <c r="E94" s="127"/>
      <c r="F94" s="127"/>
      <c r="G94" s="127"/>
      <c r="H94" s="135"/>
      <c r="I94" s="136"/>
      <c r="J94" s="137"/>
      <c r="K94" s="129">
        <f>SUM(K48:K93)</f>
        <v>88140</v>
      </c>
      <c r="L94" s="138"/>
      <c r="M94" s="138"/>
      <c r="N94" s="130">
        <f>SUM(N48:N93)</f>
        <v>88140</v>
      </c>
      <c r="O94" s="43"/>
      <c r="P94" s="42"/>
      <c r="Q94" s="41"/>
    </row>
    <row r="95" spans="1:17" x14ac:dyDescent="0.25">
      <c r="A95" s="94">
        <v>54</v>
      </c>
      <c r="B95" s="68" t="s">
        <v>35</v>
      </c>
      <c r="C95" s="68" t="s">
        <v>44</v>
      </c>
      <c r="D95" s="68">
        <v>8</v>
      </c>
      <c r="E95" s="68">
        <v>1200</v>
      </c>
      <c r="F95" s="68">
        <v>1.5</v>
      </c>
      <c r="G95" s="68">
        <v>3.1</v>
      </c>
      <c r="H95" s="34" t="s">
        <v>16</v>
      </c>
      <c r="I95" s="14">
        <v>63806</v>
      </c>
      <c r="J95" s="98" t="s">
        <v>42</v>
      </c>
      <c r="K95" s="95">
        <v>9600</v>
      </c>
      <c r="L95" s="52"/>
      <c r="M95" s="52"/>
      <c r="N95" s="54">
        <v>9600</v>
      </c>
      <c r="O95" s="56"/>
      <c r="P95" s="56"/>
      <c r="Q95" s="52"/>
    </row>
    <row r="96" spans="1:17" x14ac:dyDescent="0.25">
      <c r="A96" s="59"/>
      <c r="B96" s="96"/>
      <c r="C96" s="96"/>
      <c r="D96" s="96"/>
      <c r="E96" s="96"/>
      <c r="F96" s="96"/>
      <c r="G96" s="96"/>
      <c r="H96" s="35" t="s">
        <v>45</v>
      </c>
      <c r="I96" s="15">
        <v>54044</v>
      </c>
      <c r="J96" s="99"/>
      <c r="K96" s="97"/>
      <c r="L96" s="58"/>
      <c r="M96" s="58"/>
      <c r="N96" s="59"/>
      <c r="O96" s="60"/>
      <c r="P96" s="60"/>
      <c r="Q96" s="58"/>
    </row>
    <row r="97" spans="1:26" x14ac:dyDescent="0.25">
      <c r="A97" s="59"/>
      <c r="B97" s="96"/>
      <c r="C97" s="96"/>
      <c r="D97" s="96"/>
      <c r="E97" s="96"/>
      <c r="F97" s="96"/>
      <c r="G97" s="96"/>
      <c r="H97" s="35" t="s">
        <v>53</v>
      </c>
      <c r="I97" s="15">
        <v>40580</v>
      </c>
      <c r="J97" s="99"/>
      <c r="K97" s="97"/>
      <c r="L97" s="58"/>
      <c r="M97" s="58"/>
      <c r="N97" s="59"/>
      <c r="O97" s="60"/>
      <c r="P97" s="60"/>
      <c r="Q97" s="58"/>
    </row>
    <row r="98" spans="1:26" ht="15.75" thickBot="1" x14ac:dyDescent="0.3">
      <c r="A98" s="55"/>
      <c r="B98" s="69"/>
      <c r="C98" s="69"/>
      <c r="D98" s="69"/>
      <c r="E98" s="69"/>
      <c r="F98" s="69"/>
      <c r="G98" s="69"/>
      <c r="H98" s="36" t="s">
        <v>47</v>
      </c>
      <c r="I98" s="16">
        <v>54055</v>
      </c>
      <c r="J98" s="86"/>
      <c r="K98" s="89"/>
      <c r="L98" s="53"/>
      <c r="M98" s="53"/>
      <c r="N98" s="55"/>
      <c r="O98" s="57"/>
      <c r="P98" s="57"/>
      <c r="Q98" s="53"/>
    </row>
    <row r="99" spans="1:26" ht="21" customHeight="1" x14ac:dyDescent="0.25">
      <c r="A99" s="68">
        <v>56</v>
      </c>
      <c r="B99" s="68" t="s">
        <v>35</v>
      </c>
      <c r="C99" s="68" t="s">
        <v>44</v>
      </c>
      <c r="D99" s="68">
        <v>32.6</v>
      </c>
      <c r="E99" s="68">
        <v>1000</v>
      </c>
      <c r="F99" s="68">
        <v>1.5</v>
      </c>
      <c r="G99" s="68">
        <v>3.4</v>
      </c>
      <c r="H99" s="34" t="s">
        <v>22</v>
      </c>
      <c r="I99" s="37">
        <v>63806</v>
      </c>
      <c r="J99" s="98" t="s">
        <v>42</v>
      </c>
      <c r="K99" s="95">
        <v>32600</v>
      </c>
      <c r="L99" s="52"/>
      <c r="M99" s="52"/>
      <c r="N99" s="54">
        <v>32600</v>
      </c>
      <c r="O99" s="56"/>
      <c r="P99" s="56"/>
      <c r="Q99" s="52"/>
    </row>
    <row r="100" spans="1:26" x14ac:dyDescent="0.25">
      <c r="A100" s="96"/>
      <c r="B100" s="96"/>
      <c r="C100" s="96"/>
      <c r="D100" s="96"/>
      <c r="E100" s="96"/>
      <c r="F100" s="96"/>
      <c r="G100" s="96"/>
      <c r="H100" s="35" t="s">
        <v>55</v>
      </c>
      <c r="I100" s="38">
        <v>54044</v>
      </c>
      <c r="J100" s="99"/>
      <c r="K100" s="97"/>
      <c r="L100" s="58"/>
      <c r="M100" s="58"/>
      <c r="N100" s="59"/>
      <c r="O100" s="60"/>
      <c r="P100" s="60"/>
      <c r="Q100" s="58"/>
    </row>
    <row r="101" spans="1:26" x14ac:dyDescent="0.25">
      <c r="A101" s="96"/>
      <c r="B101" s="96"/>
      <c r="C101" s="96"/>
      <c r="D101" s="96"/>
      <c r="E101" s="96"/>
      <c r="F101" s="96"/>
      <c r="G101" s="96"/>
      <c r="H101" s="35" t="s">
        <v>56</v>
      </c>
      <c r="I101" s="38">
        <v>40580</v>
      </c>
      <c r="J101" s="99"/>
      <c r="K101" s="97"/>
      <c r="L101" s="58"/>
      <c r="M101" s="58"/>
      <c r="N101" s="59"/>
      <c r="O101" s="60"/>
      <c r="P101" s="60"/>
      <c r="Q101" s="58"/>
    </row>
    <row r="102" spans="1:26" ht="15.75" thickBot="1" x14ac:dyDescent="0.3">
      <c r="A102" s="69"/>
      <c r="B102" s="69"/>
      <c r="C102" s="69"/>
      <c r="D102" s="69"/>
      <c r="E102" s="69"/>
      <c r="F102" s="69"/>
      <c r="G102" s="69"/>
      <c r="H102" s="36" t="s">
        <v>47</v>
      </c>
      <c r="I102" s="39">
        <v>54055</v>
      </c>
      <c r="J102" s="86"/>
      <c r="K102" s="89"/>
      <c r="L102" s="53"/>
      <c r="M102" s="53"/>
      <c r="N102" s="55"/>
      <c r="O102" s="57"/>
      <c r="P102" s="57"/>
      <c r="Q102" s="53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26.25" thickBot="1" x14ac:dyDescent="0.3">
      <c r="A103" s="139" t="s">
        <v>75</v>
      </c>
      <c r="B103" s="139" t="s">
        <v>35</v>
      </c>
      <c r="C103" s="139" t="s">
        <v>44</v>
      </c>
      <c r="D103" s="139">
        <f>SUM(D95:D102)</f>
        <v>40.6</v>
      </c>
      <c r="E103" s="139"/>
      <c r="F103" s="139"/>
      <c r="G103" s="139"/>
      <c r="H103" s="140"/>
      <c r="I103" s="141"/>
      <c r="J103" s="142"/>
      <c r="K103" s="143">
        <f>SUM(K95:K102)</f>
        <v>42200</v>
      </c>
      <c r="L103" s="144"/>
      <c r="M103" s="144"/>
      <c r="N103" s="145">
        <f>SUM(N95:N102)</f>
        <v>42200</v>
      </c>
      <c r="O103" s="42"/>
      <c r="P103" s="42"/>
      <c r="Q103" s="41"/>
      <c r="R103" s="9"/>
      <c r="S103" s="9"/>
      <c r="T103" s="9"/>
      <c r="U103" s="9"/>
      <c r="V103" s="9"/>
      <c r="W103" s="9"/>
      <c r="X103" s="9"/>
      <c r="Y103" s="9"/>
      <c r="Z103" s="9"/>
    </row>
    <row r="104" spans="1:26" x14ac:dyDescent="0.25">
      <c r="A104" s="68">
        <v>26</v>
      </c>
      <c r="B104" s="68" t="s">
        <v>35</v>
      </c>
      <c r="C104" s="68" t="s">
        <v>43</v>
      </c>
      <c r="D104" s="68">
        <v>1.3</v>
      </c>
      <c r="E104" s="68">
        <v>1400</v>
      </c>
      <c r="F104" s="68">
        <v>1.5</v>
      </c>
      <c r="G104" s="68">
        <v>2.9</v>
      </c>
      <c r="H104" s="68" t="s">
        <v>31</v>
      </c>
      <c r="I104" s="92">
        <v>54044</v>
      </c>
      <c r="J104" s="90" t="s">
        <v>42</v>
      </c>
      <c r="K104" s="87">
        <v>1820</v>
      </c>
      <c r="L104" s="52"/>
      <c r="M104" s="52"/>
      <c r="N104" s="54">
        <v>1820</v>
      </c>
      <c r="O104" s="56"/>
      <c r="P104" s="56"/>
      <c r="Q104" s="52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thickBot="1" x14ac:dyDescent="0.3">
      <c r="A105" s="69"/>
      <c r="B105" s="69"/>
      <c r="C105" s="69"/>
      <c r="D105" s="69"/>
      <c r="E105" s="69"/>
      <c r="F105" s="69"/>
      <c r="G105" s="69"/>
      <c r="H105" s="69"/>
      <c r="I105" s="93"/>
      <c r="J105" s="91"/>
      <c r="K105" s="88"/>
      <c r="L105" s="53"/>
      <c r="M105" s="53"/>
      <c r="N105" s="55"/>
      <c r="O105" s="57"/>
      <c r="P105" s="57"/>
      <c r="Q105" s="53"/>
      <c r="R105" s="9"/>
      <c r="S105" s="10"/>
      <c r="T105" s="9"/>
      <c r="U105" s="10"/>
      <c r="V105" s="9"/>
      <c r="W105" s="10"/>
      <c r="X105" s="9"/>
      <c r="Y105" s="10"/>
      <c r="Z105" s="9"/>
    </row>
    <row r="106" spans="1:26" x14ac:dyDescent="0.25">
      <c r="A106" s="68">
        <v>48</v>
      </c>
      <c r="B106" s="68" t="s">
        <v>35</v>
      </c>
      <c r="C106" s="68" t="s">
        <v>43</v>
      </c>
      <c r="D106" s="68">
        <v>2.1</v>
      </c>
      <c r="E106" s="68">
        <v>1400</v>
      </c>
      <c r="F106" s="68">
        <v>1.5</v>
      </c>
      <c r="G106" s="68">
        <v>2.9</v>
      </c>
      <c r="H106" s="68" t="s">
        <v>31</v>
      </c>
      <c r="I106" s="94">
        <v>54044</v>
      </c>
      <c r="J106" s="85" t="s">
        <v>42</v>
      </c>
      <c r="K106" s="87">
        <v>2940</v>
      </c>
      <c r="L106" s="52"/>
      <c r="M106" s="52"/>
      <c r="N106" s="54">
        <v>2940</v>
      </c>
      <c r="O106" s="56"/>
      <c r="P106" s="56"/>
      <c r="Q106" s="52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thickBot="1" x14ac:dyDescent="0.3">
      <c r="A107" s="69"/>
      <c r="B107" s="69"/>
      <c r="C107" s="69"/>
      <c r="D107" s="69"/>
      <c r="E107" s="69"/>
      <c r="F107" s="69"/>
      <c r="G107" s="69"/>
      <c r="H107" s="69"/>
      <c r="I107" s="55"/>
      <c r="J107" s="86"/>
      <c r="K107" s="89"/>
      <c r="L107" s="53"/>
      <c r="M107" s="53"/>
      <c r="N107" s="55"/>
      <c r="O107" s="57"/>
      <c r="P107" s="57"/>
      <c r="Q107" s="53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21" customHeight="1" x14ac:dyDescent="0.25">
      <c r="A108" s="68">
        <v>55</v>
      </c>
      <c r="B108" s="68" t="s">
        <v>35</v>
      </c>
      <c r="C108" s="68" t="s">
        <v>43</v>
      </c>
      <c r="D108" s="68">
        <v>10.7</v>
      </c>
      <c r="E108" s="68">
        <v>1000</v>
      </c>
      <c r="F108" s="68">
        <v>1.5</v>
      </c>
      <c r="G108" s="68">
        <v>3.4</v>
      </c>
      <c r="H108" s="34" t="s">
        <v>22</v>
      </c>
      <c r="I108" s="37">
        <v>63806</v>
      </c>
      <c r="J108" s="98" t="s">
        <v>42</v>
      </c>
      <c r="K108" s="95">
        <v>10700</v>
      </c>
      <c r="L108" s="52"/>
      <c r="M108" s="52"/>
      <c r="N108" s="54">
        <v>10700</v>
      </c>
      <c r="O108" s="56"/>
      <c r="P108" s="56"/>
      <c r="Q108" s="52"/>
      <c r="R108" s="9"/>
      <c r="S108" s="20"/>
      <c r="T108" s="9"/>
      <c r="U108" s="20"/>
      <c r="V108" s="9"/>
      <c r="W108" s="20"/>
      <c r="X108" s="9"/>
      <c r="Y108" s="20"/>
      <c r="Z108" s="9"/>
    </row>
    <row r="109" spans="1:26" ht="14.45" customHeight="1" x14ac:dyDescent="0.25">
      <c r="A109" s="96"/>
      <c r="B109" s="96"/>
      <c r="C109" s="96"/>
      <c r="D109" s="96"/>
      <c r="E109" s="96"/>
      <c r="F109" s="96"/>
      <c r="G109" s="96"/>
      <c r="H109" s="35" t="s">
        <v>45</v>
      </c>
      <c r="I109" s="38">
        <v>54044</v>
      </c>
      <c r="J109" s="99"/>
      <c r="K109" s="97"/>
      <c r="L109" s="58"/>
      <c r="M109" s="58"/>
      <c r="N109" s="59"/>
      <c r="O109" s="60"/>
      <c r="P109" s="60"/>
      <c r="Q109" s="58"/>
      <c r="R109" s="9"/>
      <c r="S109" s="9"/>
      <c r="T109" s="9"/>
      <c r="U109" s="9"/>
      <c r="V109" s="9"/>
      <c r="W109" s="9"/>
      <c r="X109" s="9"/>
      <c r="Y109" s="9"/>
      <c r="Z109" s="9"/>
    </row>
    <row r="110" spans="1:26" x14ac:dyDescent="0.25">
      <c r="A110" s="96"/>
      <c r="B110" s="96"/>
      <c r="C110" s="96"/>
      <c r="D110" s="96"/>
      <c r="E110" s="96"/>
      <c r="F110" s="96"/>
      <c r="G110" s="96"/>
      <c r="H110" s="35" t="s">
        <v>48</v>
      </c>
      <c r="I110" s="38">
        <v>40580</v>
      </c>
      <c r="J110" s="99"/>
      <c r="K110" s="97"/>
      <c r="L110" s="58"/>
      <c r="M110" s="58"/>
      <c r="N110" s="59"/>
      <c r="O110" s="60"/>
      <c r="P110" s="60"/>
      <c r="Q110" s="58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thickBot="1" x14ac:dyDescent="0.3">
      <c r="A111" s="69"/>
      <c r="B111" s="69"/>
      <c r="C111" s="69"/>
      <c r="D111" s="69"/>
      <c r="E111" s="69"/>
      <c r="F111" s="69"/>
      <c r="G111" s="69"/>
      <c r="H111" s="36" t="s">
        <v>47</v>
      </c>
      <c r="I111" s="39">
        <v>54055</v>
      </c>
      <c r="J111" s="86"/>
      <c r="K111" s="89"/>
      <c r="L111" s="53"/>
      <c r="M111" s="53"/>
      <c r="N111" s="55"/>
      <c r="O111" s="57"/>
      <c r="P111" s="57"/>
      <c r="Q111" s="53"/>
      <c r="R111" s="9"/>
      <c r="S111" s="9"/>
      <c r="T111" s="9"/>
      <c r="U111" s="9"/>
      <c r="V111" s="9"/>
      <c r="W111" s="9"/>
      <c r="X111" s="9"/>
      <c r="Y111" s="9"/>
      <c r="Z111" s="9"/>
    </row>
    <row r="112" spans="1:26" x14ac:dyDescent="0.25">
      <c r="A112" s="68">
        <v>58</v>
      </c>
      <c r="B112" s="68" t="s">
        <v>35</v>
      </c>
      <c r="C112" s="68" t="s">
        <v>43</v>
      </c>
      <c r="D112" s="68">
        <v>12.9</v>
      </c>
      <c r="E112" s="68">
        <v>1200</v>
      </c>
      <c r="F112" s="68">
        <v>1.5</v>
      </c>
      <c r="G112" s="68">
        <v>3.1</v>
      </c>
      <c r="H112" s="34" t="s">
        <v>39</v>
      </c>
      <c r="I112" s="37">
        <v>63804</v>
      </c>
      <c r="J112" s="98" t="s">
        <v>42</v>
      </c>
      <c r="K112" s="95">
        <v>15480</v>
      </c>
      <c r="L112" s="52"/>
      <c r="M112" s="52"/>
      <c r="N112" s="54">
        <v>15480</v>
      </c>
      <c r="O112" s="56"/>
      <c r="P112" s="56"/>
      <c r="Q112" s="52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thickBot="1" x14ac:dyDescent="0.3">
      <c r="A113" s="69"/>
      <c r="B113" s="69"/>
      <c r="C113" s="69"/>
      <c r="D113" s="69"/>
      <c r="E113" s="69"/>
      <c r="F113" s="69"/>
      <c r="G113" s="69"/>
      <c r="H113" s="36" t="s">
        <v>28</v>
      </c>
      <c r="I113" s="39">
        <v>63806</v>
      </c>
      <c r="J113" s="86"/>
      <c r="K113" s="88"/>
      <c r="L113" s="53"/>
      <c r="M113" s="53"/>
      <c r="N113" s="55"/>
      <c r="O113" s="57"/>
      <c r="P113" s="57"/>
      <c r="Q113" s="53"/>
      <c r="R113" s="9"/>
      <c r="S113" s="9"/>
      <c r="T113" s="9"/>
      <c r="U113" s="9"/>
      <c r="V113" s="9"/>
      <c r="W113" s="9"/>
      <c r="X113" s="9"/>
      <c r="Y113" s="9"/>
      <c r="Z113" s="9"/>
    </row>
    <row r="114" spans="1:26" x14ac:dyDescent="0.25">
      <c r="A114" s="68">
        <v>59</v>
      </c>
      <c r="B114" s="68" t="s">
        <v>35</v>
      </c>
      <c r="C114" s="68" t="s">
        <v>43</v>
      </c>
      <c r="D114" s="68">
        <v>4.2</v>
      </c>
      <c r="E114" s="68">
        <v>1200</v>
      </c>
      <c r="F114" s="68">
        <v>1.5</v>
      </c>
      <c r="G114" s="68">
        <v>3.1</v>
      </c>
      <c r="H114" s="34" t="s">
        <v>39</v>
      </c>
      <c r="I114" s="37">
        <v>63804</v>
      </c>
      <c r="J114" s="98" t="s">
        <v>42</v>
      </c>
      <c r="K114" s="87">
        <v>5040</v>
      </c>
      <c r="L114" s="52"/>
      <c r="M114" s="52"/>
      <c r="N114" s="54">
        <v>5040</v>
      </c>
      <c r="O114" s="56"/>
      <c r="P114" s="56"/>
      <c r="Q114" s="52"/>
    </row>
    <row r="115" spans="1:26" ht="15.75" thickBot="1" x14ac:dyDescent="0.3">
      <c r="A115" s="69"/>
      <c r="B115" s="69"/>
      <c r="C115" s="69"/>
      <c r="D115" s="69"/>
      <c r="E115" s="69"/>
      <c r="F115" s="69"/>
      <c r="G115" s="69"/>
      <c r="H115" s="36" t="s">
        <v>28</v>
      </c>
      <c r="I115" s="39">
        <v>63806</v>
      </c>
      <c r="J115" s="86"/>
      <c r="K115" s="89"/>
      <c r="L115" s="53"/>
      <c r="M115" s="53"/>
      <c r="N115" s="55"/>
      <c r="O115" s="57"/>
      <c r="P115" s="57"/>
      <c r="Q115" s="53"/>
    </row>
    <row r="116" spans="1:26" x14ac:dyDescent="0.25">
      <c r="A116" s="68">
        <v>60</v>
      </c>
      <c r="B116" s="68" t="s">
        <v>35</v>
      </c>
      <c r="C116" s="68" t="s">
        <v>43</v>
      </c>
      <c r="D116" s="68">
        <v>20</v>
      </c>
      <c r="E116" s="68">
        <v>1200</v>
      </c>
      <c r="F116" s="68">
        <v>1.5</v>
      </c>
      <c r="G116" s="68">
        <v>3.1</v>
      </c>
      <c r="H116" s="34" t="s">
        <v>40</v>
      </c>
      <c r="I116" s="37">
        <v>63622</v>
      </c>
      <c r="J116" s="98" t="s">
        <v>42</v>
      </c>
      <c r="K116" s="95">
        <v>24000</v>
      </c>
      <c r="L116" s="52"/>
      <c r="M116" s="52"/>
      <c r="N116" s="54">
        <v>24000</v>
      </c>
      <c r="O116" s="56"/>
      <c r="P116" s="56"/>
      <c r="Q116" s="52"/>
    </row>
    <row r="117" spans="1:26" ht="14.45" customHeight="1" x14ac:dyDescent="0.25">
      <c r="A117" s="96"/>
      <c r="B117" s="96"/>
      <c r="C117" s="96"/>
      <c r="D117" s="96"/>
      <c r="E117" s="96"/>
      <c r="F117" s="96"/>
      <c r="G117" s="96"/>
      <c r="H117" s="35" t="s">
        <v>22</v>
      </c>
      <c r="I117" s="38">
        <v>63806</v>
      </c>
      <c r="J117" s="99"/>
      <c r="K117" s="97"/>
      <c r="L117" s="58"/>
      <c r="M117" s="58"/>
      <c r="N117" s="59"/>
      <c r="O117" s="60"/>
      <c r="P117" s="60"/>
      <c r="Q117" s="58"/>
    </row>
    <row r="118" spans="1:26" ht="15.75" thickBot="1" x14ac:dyDescent="0.3">
      <c r="A118" s="69"/>
      <c r="B118" s="69"/>
      <c r="C118" s="69"/>
      <c r="D118" s="69"/>
      <c r="E118" s="69"/>
      <c r="F118" s="69"/>
      <c r="G118" s="69"/>
      <c r="H118" s="36" t="s">
        <v>20</v>
      </c>
      <c r="I118" s="39">
        <v>54044</v>
      </c>
      <c r="J118" s="86"/>
      <c r="K118" s="89"/>
      <c r="L118" s="53"/>
      <c r="M118" s="53"/>
      <c r="N118" s="55"/>
      <c r="O118" s="57"/>
      <c r="P118" s="57"/>
      <c r="Q118" s="53"/>
    </row>
    <row r="119" spans="1:26" x14ac:dyDescent="0.25">
      <c r="A119" s="94">
        <v>61</v>
      </c>
      <c r="B119" s="68" t="s">
        <v>35</v>
      </c>
      <c r="C119" s="68" t="s">
        <v>43</v>
      </c>
      <c r="D119" s="68">
        <v>8.6</v>
      </c>
      <c r="E119" s="68">
        <v>1300</v>
      </c>
      <c r="F119" s="68">
        <v>1.5</v>
      </c>
      <c r="G119" s="68">
        <v>3.1</v>
      </c>
      <c r="H119" s="34" t="s">
        <v>18</v>
      </c>
      <c r="I119" s="37">
        <v>63622</v>
      </c>
      <c r="J119" s="98" t="s">
        <v>42</v>
      </c>
      <c r="K119" s="95">
        <v>11180</v>
      </c>
      <c r="L119" s="52"/>
      <c r="M119" s="52"/>
      <c r="N119" s="54">
        <v>11180</v>
      </c>
      <c r="O119" s="56"/>
      <c r="P119" s="56"/>
      <c r="Q119" s="52"/>
    </row>
    <row r="120" spans="1:26" x14ac:dyDescent="0.25">
      <c r="A120" s="59"/>
      <c r="B120" s="96"/>
      <c r="C120" s="96"/>
      <c r="D120" s="96"/>
      <c r="E120" s="96"/>
      <c r="F120" s="96"/>
      <c r="G120" s="96"/>
      <c r="H120" s="35" t="s">
        <v>22</v>
      </c>
      <c r="I120" s="38">
        <v>63086</v>
      </c>
      <c r="J120" s="99"/>
      <c r="K120" s="97"/>
      <c r="L120" s="58"/>
      <c r="M120" s="58"/>
      <c r="N120" s="59"/>
      <c r="O120" s="60"/>
      <c r="P120" s="60"/>
      <c r="Q120" s="58"/>
    </row>
    <row r="121" spans="1:26" x14ac:dyDescent="0.25">
      <c r="A121" s="59"/>
      <c r="B121" s="96"/>
      <c r="C121" s="96"/>
      <c r="D121" s="96"/>
      <c r="E121" s="96"/>
      <c r="F121" s="96"/>
      <c r="G121" s="96"/>
      <c r="H121" s="35" t="s">
        <v>48</v>
      </c>
      <c r="I121" s="38">
        <v>40580</v>
      </c>
      <c r="J121" s="99"/>
      <c r="K121" s="97"/>
      <c r="L121" s="58"/>
      <c r="M121" s="58"/>
      <c r="N121" s="59"/>
      <c r="O121" s="60"/>
      <c r="P121" s="60"/>
      <c r="Q121" s="58"/>
    </row>
    <row r="122" spans="1:26" ht="15.75" thickBot="1" x14ac:dyDescent="0.3">
      <c r="A122" s="55"/>
      <c r="B122" s="69"/>
      <c r="C122" s="69"/>
      <c r="D122" s="69"/>
      <c r="E122" s="69"/>
      <c r="F122" s="69"/>
      <c r="G122" s="69"/>
      <c r="H122" s="36" t="s">
        <v>47</v>
      </c>
      <c r="I122" s="39">
        <v>54055</v>
      </c>
      <c r="J122" s="86"/>
      <c r="K122" s="89"/>
      <c r="L122" s="53"/>
      <c r="M122" s="53"/>
      <c r="N122" s="55"/>
      <c r="O122" s="57"/>
      <c r="P122" s="57"/>
      <c r="Q122" s="53"/>
    </row>
    <row r="123" spans="1:26" x14ac:dyDescent="0.25">
      <c r="A123" s="68">
        <v>62</v>
      </c>
      <c r="B123" s="68" t="s">
        <v>35</v>
      </c>
      <c r="C123" s="68" t="s">
        <v>43</v>
      </c>
      <c r="D123" s="68">
        <v>15.5</v>
      </c>
      <c r="E123" s="68">
        <v>1300</v>
      </c>
      <c r="F123" s="68">
        <v>1.5</v>
      </c>
      <c r="G123" s="68">
        <v>3.1</v>
      </c>
      <c r="H123" s="34" t="s">
        <v>52</v>
      </c>
      <c r="I123" s="37">
        <v>63622</v>
      </c>
      <c r="J123" s="98" t="s">
        <v>42</v>
      </c>
      <c r="K123" s="95">
        <v>20150</v>
      </c>
      <c r="L123" s="52"/>
      <c r="M123" s="52"/>
      <c r="N123" s="54">
        <v>20150</v>
      </c>
      <c r="O123" s="56"/>
      <c r="P123" s="56"/>
      <c r="Q123" s="52"/>
    </row>
    <row r="124" spans="1:26" x14ac:dyDescent="0.25">
      <c r="A124" s="96"/>
      <c r="B124" s="96"/>
      <c r="C124" s="96"/>
      <c r="D124" s="96"/>
      <c r="E124" s="96"/>
      <c r="F124" s="96"/>
      <c r="G124" s="96"/>
      <c r="H124" s="35" t="s">
        <v>54</v>
      </c>
      <c r="I124" s="38">
        <v>63806</v>
      </c>
      <c r="J124" s="99"/>
      <c r="K124" s="97"/>
      <c r="L124" s="58"/>
      <c r="M124" s="58"/>
      <c r="N124" s="59"/>
      <c r="O124" s="60"/>
      <c r="P124" s="60"/>
      <c r="Q124" s="58"/>
    </row>
    <row r="125" spans="1:26" x14ac:dyDescent="0.25">
      <c r="A125" s="96"/>
      <c r="B125" s="96"/>
      <c r="C125" s="96"/>
      <c r="D125" s="96"/>
      <c r="E125" s="96"/>
      <c r="F125" s="96"/>
      <c r="G125" s="96"/>
      <c r="H125" s="35" t="s">
        <v>15</v>
      </c>
      <c r="I125" s="38">
        <v>54044</v>
      </c>
      <c r="J125" s="99"/>
      <c r="K125" s="97"/>
      <c r="L125" s="58"/>
      <c r="M125" s="58"/>
      <c r="N125" s="59"/>
      <c r="O125" s="60"/>
      <c r="P125" s="60"/>
      <c r="Q125" s="58"/>
    </row>
    <row r="126" spans="1:26" x14ac:dyDescent="0.25">
      <c r="A126" s="96"/>
      <c r="B126" s="96"/>
      <c r="C126" s="96"/>
      <c r="D126" s="96"/>
      <c r="E126" s="96"/>
      <c r="F126" s="96"/>
      <c r="G126" s="96"/>
      <c r="H126" s="35" t="s">
        <v>46</v>
      </c>
      <c r="I126" s="38">
        <v>40580</v>
      </c>
      <c r="J126" s="99"/>
      <c r="K126" s="97"/>
      <c r="L126" s="58"/>
      <c r="M126" s="58"/>
      <c r="N126" s="59"/>
      <c r="O126" s="60"/>
      <c r="P126" s="60"/>
      <c r="Q126" s="58"/>
    </row>
    <row r="127" spans="1:26" ht="15.75" thickBot="1" x14ac:dyDescent="0.3">
      <c r="A127" s="69"/>
      <c r="B127" s="69"/>
      <c r="C127" s="69"/>
      <c r="D127" s="69"/>
      <c r="E127" s="69"/>
      <c r="F127" s="69"/>
      <c r="G127" s="69"/>
      <c r="H127" s="36" t="s">
        <v>47</v>
      </c>
      <c r="I127" s="39">
        <v>54055</v>
      </c>
      <c r="J127" s="86"/>
      <c r="K127" s="89"/>
      <c r="L127" s="53"/>
      <c r="M127" s="53"/>
      <c r="N127" s="55"/>
      <c r="O127" s="57"/>
      <c r="P127" s="57"/>
      <c r="Q127" s="53"/>
    </row>
    <row r="128" spans="1:26" x14ac:dyDescent="0.25">
      <c r="A128" s="68">
        <v>63</v>
      </c>
      <c r="B128" s="68" t="s">
        <v>35</v>
      </c>
      <c r="C128" s="68" t="s">
        <v>43</v>
      </c>
      <c r="D128" s="68">
        <v>20.100000000000001</v>
      </c>
      <c r="E128" s="68">
        <v>900</v>
      </c>
      <c r="F128" s="68">
        <v>1.5</v>
      </c>
      <c r="G128" s="68">
        <v>3.8</v>
      </c>
      <c r="H128" s="68" t="s">
        <v>49</v>
      </c>
      <c r="I128" s="94">
        <v>63622</v>
      </c>
      <c r="J128" s="109" t="s">
        <v>42</v>
      </c>
      <c r="K128" s="95">
        <v>18090</v>
      </c>
      <c r="L128" s="52"/>
      <c r="M128" s="52"/>
      <c r="N128" s="54">
        <v>18090</v>
      </c>
      <c r="O128" s="56"/>
      <c r="P128" s="56"/>
      <c r="Q128" s="52"/>
    </row>
    <row r="129" spans="1:17" ht="15.75" thickBot="1" x14ac:dyDescent="0.3">
      <c r="A129" s="69"/>
      <c r="B129" s="69"/>
      <c r="C129" s="69"/>
      <c r="D129" s="69"/>
      <c r="E129" s="69"/>
      <c r="F129" s="69"/>
      <c r="G129" s="69"/>
      <c r="H129" s="69"/>
      <c r="I129" s="55"/>
      <c r="J129" s="110"/>
      <c r="K129" s="89"/>
      <c r="L129" s="53"/>
      <c r="M129" s="53"/>
      <c r="N129" s="55"/>
      <c r="O129" s="57"/>
      <c r="P129" s="57"/>
      <c r="Q129" s="53"/>
    </row>
    <row r="130" spans="1:17" x14ac:dyDescent="0.25">
      <c r="A130" s="68">
        <v>96</v>
      </c>
      <c r="B130" s="68" t="s">
        <v>35</v>
      </c>
      <c r="C130" s="68" t="s">
        <v>43</v>
      </c>
      <c r="D130" s="68">
        <v>15.5</v>
      </c>
      <c r="E130" s="68">
        <v>1600</v>
      </c>
      <c r="F130" s="68">
        <v>1.5</v>
      </c>
      <c r="G130" s="68">
        <v>2.7</v>
      </c>
      <c r="H130" s="34" t="s">
        <v>41</v>
      </c>
      <c r="I130" s="37">
        <v>63804</v>
      </c>
      <c r="J130" s="109" t="s">
        <v>42</v>
      </c>
      <c r="K130" s="95">
        <v>24800</v>
      </c>
      <c r="L130" s="52"/>
      <c r="M130" s="52"/>
      <c r="N130" s="54">
        <v>24800</v>
      </c>
      <c r="O130" s="56"/>
      <c r="P130" s="56"/>
      <c r="Q130" s="52"/>
    </row>
    <row r="131" spans="1:17" ht="15.75" thickBot="1" x14ac:dyDescent="0.3">
      <c r="A131" s="69"/>
      <c r="B131" s="69"/>
      <c r="C131" s="69"/>
      <c r="D131" s="69"/>
      <c r="E131" s="69"/>
      <c r="F131" s="69"/>
      <c r="G131" s="69"/>
      <c r="H131" s="36" t="s">
        <v>23</v>
      </c>
      <c r="I131" s="39">
        <v>54044</v>
      </c>
      <c r="J131" s="110"/>
      <c r="K131" s="89"/>
      <c r="L131" s="53"/>
      <c r="M131" s="53"/>
      <c r="N131" s="55"/>
      <c r="O131" s="57"/>
      <c r="P131" s="57"/>
      <c r="Q131" s="53"/>
    </row>
    <row r="132" spans="1:17" ht="26.25" thickBot="1" x14ac:dyDescent="0.3">
      <c r="A132" s="139" t="s">
        <v>75</v>
      </c>
      <c r="B132" s="139" t="s">
        <v>35</v>
      </c>
      <c r="C132" s="139" t="s">
        <v>43</v>
      </c>
      <c r="D132" s="139">
        <f>SUM(D104:D131)</f>
        <v>110.9</v>
      </c>
      <c r="E132" s="139"/>
      <c r="F132" s="139"/>
      <c r="G132" s="139"/>
      <c r="H132" s="140"/>
      <c r="I132" s="140"/>
      <c r="J132" s="146"/>
      <c r="K132" s="143">
        <f>SUM(K104:K131)</f>
        <v>134200</v>
      </c>
      <c r="L132" s="144"/>
      <c r="M132" s="144"/>
      <c r="N132" s="145">
        <f>SUM(N104:N131)</f>
        <v>134200</v>
      </c>
      <c r="O132" s="42"/>
      <c r="P132" s="42"/>
      <c r="Q132" s="41"/>
    </row>
    <row r="133" spans="1:17" x14ac:dyDescent="0.25">
      <c r="A133" s="147" t="s">
        <v>50</v>
      </c>
      <c r="B133" s="147" t="s">
        <v>77</v>
      </c>
      <c r="C133" s="147" t="s">
        <v>12</v>
      </c>
      <c r="D133" s="147"/>
      <c r="E133" s="147"/>
      <c r="F133" s="147"/>
      <c r="G133" s="147"/>
      <c r="H133" s="147" t="s">
        <v>49</v>
      </c>
      <c r="I133" s="147">
        <v>63610</v>
      </c>
      <c r="J133" s="148" t="s">
        <v>42</v>
      </c>
      <c r="K133" s="149">
        <v>7960</v>
      </c>
      <c r="L133" s="150"/>
      <c r="M133" s="150"/>
      <c r="N133" s="151">
        <v>7960</v>
      </c>
      <c r="O133" s="56"/>
      <c r="P133" s="56"/>
      <c r="Q133" s="52"/>
    </row>
    <row r="134" spans="1:17" ht="15.75" thickBot="1" x14ac:dyDescent="0.3">
      <c r="A134" s="152"/>
      <c r="B134" s="152"/>
      <c r="C134" s="153"/>
      <c r="D134" s="153"/>
      <c r="E134" s="152"/>
      <c r="F134" s="152"/>
      <c r="G134" s="152"/>
      <c r="H134" s="152"/>
      <c r="I134" s="152"/>
      <c r="J134" s="154"/>
      <c r="K134" s="155"/>
      <c r="L134" s="156"/>
      <c r="M134" s="156"/>
      <c r="N134" s="152"/>
      <c r="O134" s="57"/>
      <c r="P134" s="57"/>
      <c r="Q134" s="53"/>
    </row>
    <row r="135" spans="1:17" ht="14.45" customHeight="1" x14ac:dyDescent="0.25">
      <c r="A135" s="159" t="s">
        <v>73</v>
      </c>
      <c r="B135" s="160"/>
      <c r="C135" s="160"/>
      <c r="D135" s="160"/>
      <c r="E135" s="160"/>
      <c r="F135" s="160"/>
      <c r="G135" s="160"/>
      <c r="H135" s="160"/>
      <c r="I135" s="160"/>
      <c r="J135" s="161"/>
      <c r="K135" s="157">
        <v>324190</v>
      </c>
      <c r="L135" s="165"/>
      <c r="M135" s="166"/>
      <c r="N135" s="157">
        <v>324190</v>
      </c>
      <c r="O135" s="46" t="s">
        <v>74</v>
      </c>
      <c r="P135" s="47"/>
      <c r="Q135" s="50"/>
    </row>
    <row r="136" spans="1:17" ht="15.75" thickBot="1" x14ac:dyDescent="0.3">
      <c r="A136" s="162"/>
      <c r="B136" s="163"/>
      <c r="C136" s="163"/>
      <c r="D136" s="163"/>
      <c r="E136" s="163"/>
      <c r="F136" s="163"/>
      <c r="G136" s="163"/>
      <c r="H136" s="163"/>
      <c r="I136" s="163"/>
      <c r="J136" s="164"/>
      <c r="K136" s="158"/>
      <c r="L136" s="167"/>
      <c r="M136" s="168"/>
      <c r="N136" s="158"/>
      <c r="O136" s="48"/>
      <c r="P136" s="49"/>
      <c r="Q136" s="51"/>
    </row>
    <row r="137" spans="1:17" x14ac:dyDescent="0.25">
      <c r="L137" s="9"/>
    </row>
    <row r="138" spans="1:17" x14ac:dyDescent="0.25">
      <c r="L138" s="9"/>
    </row>
    <row r="139" spans="1:17" x14ac:dyDescent="0.25">
      <c r="L139" s="9"/>
    </row>
    <row r="140" spans="1:17" x14ac:dyDescent="0.25">
      <c r="L140" s="9"/>
    </row>
    <row r="141" spans="1:17" x14ac:dyDescent="0.25">
      <c r="L141" s="9"/>
    </row>
    <row r="142" spans="1:17" x14ac:dyDescent="0.25">
      <c r="L142" s="9"/>
    </row>
    <row r="143" spans="1:17" x14ac:dyDescent="0.25">
      <c r="L143" s="13"/>
    </row>
    <row r="144" spans="1:17" x14ac:dyDescent="0.25">
      <c r="I144" s="8"/>
      <c r="K144" s="11"/>
      <c r="L144" s="11"/>
    </row>
    <row r="145" spans="2:21" x14ac:dyDescent="0.25">
      <c r="B145" s="7"/>
      <c r="C145" s="23"/>
      <c r="D145" s="7"/>
      <c r="E145" s="7"/>
      <c r="F145" s="7"/>
      <c r="G145" s="7"/>
      <c r="H145" s="7"/>
      <c r="I145" s="7"/>
      <c r="J145" s="7"/>
      <c r="K145" s="12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2:21" x14ac:dyDescent="0.25">
      <c r="B146" s="7"/>
      <c r="C146" s="7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7"/>
    </row>
    <row r="147" spans="2:21" x14ac:dyDescent="0.25">
      <c r="B147" s="7"/>
      <c r="C147" s="7"/>
      <c r="D147" s="9"/>
      <c r="E147" s="20"/>
      <c r="F147" s="9"/>
      <c r="G147" s="20"/>
      <c r="H147" s="9"/>
      <c r="I147" s="20"/>
      <c r="J147" s="9"/>
      <c r="K147" s="20"/>
      <c r="L147" s="9"/>
      <c r="M147" s="19"/>
      <c r="N147" s="9"/>
      <c r="O147" s="10"/>
      <c r="P147" s="9"/>
      <c r="Q147" s="9"/>
      <c r="R147" s="9"/>
      <c r="S147" s="10"/>
      <c r="T147" s="9"/>
      <c r="U147" s="7"/>
    </row>
    <row r="148" spans="2:21" x14ac:dyDescent="0.25">
      <c r="B148" s="7"/>
      <c r="C148" s="7"/>
      <c r="D148" s="9"/>
      <c r="E148" s="13"/>
      <c r="F148" s="9"/>
      <c r="G148" s="13"/>
      <c r="H148" s="9"/>
      <c r="I148" s="13"/>
      <c r="J148" s="9"/>
      <c r="K148" s="13"/>
      <c r="L148" s="9"/>
      <c r="M148" s="13"/>
      <c r="N148" s="9"/>
      <c r="O148" s="13"/>
      <c r="P148" s="9"/>
      <c r="Q148" s="13"/>
      <c r="R148" s="9"/>
      <c r="S148" s="13"/>
      <c r="T148" s="9"/>
      <c r="U148" s="7"/>
    </row>
    <row r="149" spans="2:21" x14ac:dyDescent="0.25">
      <c r="B149" s="7"/>
      <c r="C149" s="7"/>
      <c r="D149" s="9"/>
      <c r="E149" s="13"/>
      <c r="F149" s="9"/>
      <c r="G149" s="13"/>
      <c r="H149" s="9"/>
      <c r="I149" s="13"/>
      <c r="J149" s="9"/>
      <c r="K149" s="13"/>
      <c r="L149" s="9"/>
      <c r="M149" s="13"/>
      <c r="N149" s="9"/>
      <c r="O149" s="13"/>
      <c r="P149" s="9"/>
      <c r="Q149" s="13"/>
      <c r="R149" s="9"/>
      <c r="S149" s="13"/>
      <c r="T149" s="13"/>
      <c r="U149" s="7"/>
    </row>
    <row r="150" spans="2:21" x14ac:dyDescent="0.25">
      <c r="B150" s="7"/>
      <c r="C150" s="7"/>
      <c r="D150" s="9"/>
      <c r="E150" s="9"/>
      <c r="F150" s="13"/>
      <c r="G150" s="9"/>
      <c r="H150" s="13"/>
      <c r="I150" s="9"/>
      <c r="J150" s="13"/>
      <c r="K150" s="9"/>
      <c r="L150" s="13"/>
      <c r="M150" s="9"/>
      <c r="N150" s="9"/>
      <c r="O150" s="9"/>
      <c r="P150" s="9"/>
      <c r="Q150" s="9"/>
      <c r="R150" s="13"/>
      <c r="S150" s="9"/>
      <c r="T150" s="9"/>
      <c r="U150" s="7"/>
    </row>
    <row r="151" spans="2:21" x14ac:dyDescent="0.25">
      <c r="B151" s="7"/>
      <c r="C151" s="7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7"/>
    </row>
    <row r="152" spans="2:21" x14ac:dyDescent="0.25">
      <c r="B152" s="7"/>
      <c r="C152" s="7"/>
      <c r="D152" s="9"/>
      <c r="E152" s="19"/>
      <c r="F152" s="9"/>
      <c r="G152" s="10"/>
      <c r="H152" s="9"/>
      <c r="I152" s="10"/>
      <c r="J152" s="9"/>
      <c r="K152" s="9"/>
      <c r="L152" s="9"/>
      <c r="M152" s="10"/>
      <c r="N152" s="9"/>
      <c r="O152" s="10"/>
      <c r="P152" s="9"/>
      <c r="Q152" s="22"/>
      <c r="R152" s="9"/>
      <c r="S152" s="9"/>
      <c r="T152" s="9"/>
      <c r="U152" s="7"/>
    </row>
    <row r="153" spans="2:21" x14ac:dyDescent="0.25">
      <c r="B153" s="7"/>
      <c r="C153" s="7"/>
      <c r="D153" s="9"/>
      <c r="E153" s="13"/>
      <c r="F153" s="9"/>
      <c r="G153" s="13"/>
      <c r="H153" s="9"/>
      <c r="I153" s="13"/>
      <c r="J153" s="9"/>
      <c r="K153" s="13"/>
      <c r="L153" s="9"/>
      <c r="M153" s="13"/>
      <c r="N153" s="9"/>
      <c r="O153" s="13"/>
      <c r="P153" s="9"/>
      <c r="Q153" s="13"/>
      <c r="R153" s="9"/>
      <c r="S153" s="9"/>
      <c r="T153" s="9"/>
      <c r="U153" s="7"/>
    </row>
    <row r="154" spans="2:21" x14ac:dyDescent="0.25">
      <c r="B154" s="7"/>
      <c r="C154" s="7"/>
      <c r="D154" s="9"/>
      <c r="E154" s="13"/>
      <c r="F154" s="9"/>
      <c r="G154" s="13"/>
      <c r="H154" s="9"/>
      <c r="I154" s="13"/>
      <c r="J154" s="9"/>
      <c r="K154" s="13"/>
      <c r="L154" s="9"/>
      <c r="M154" s="13"/>
      <c r="N154" s="9"/>
      <c r="O154" s="13"/>
      <c r="P154" s="9"/>
      <c r="Q154" s="13"/>
      <c r="R154" s="9"/>
      <c r="S154" s="9"/>
      <c r="T154" s="9"/>
      <c r="U154" s="7"/>
    </row>
    <row r="155" spans="2:21" x14ac:dyDescent="0.25">
      <c r="B155" s="7"/>
      <c r="C155" s="7"/>
      <c r="D155" s="7"/>
      <c r="E155" s="7"/>
      <c r="F155" s="12"/>
      <c r="G155" s="7"/>
      <c r="H155" s="7"/>
      <c r="I155" s="7"/>
      <c r="J155" s="12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2:21" x14ac:dyDescent="0.25">
      <c r="B156" s="7"/>
      <c r="C156" s="7"/>
      <c r="D156" s="7"/>
      <c r="E156" s="7"/>
      <c r="F156" s="12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2:21" x14ac:dyDescent="0.25">
      <c r="B157" s="7"/>
      <c r="C157" s="7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2:21" x14ac:dyDescent="0.25">
      <c r="B158" s="7"/>
      <c r="C158" s="23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2:21" x14ac:dyDescent="0.25">
      <c r="B159" s="7"/>
      <c r="C159" s="7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2:21" x14ac:dyDescent="0.25">
      <c r="B160" s="7"/>
      <c r="C160" s="7"/>
      <c r="D160" s="9"/>
      <c r="E160" s="20"/>
      <c r="F160" s="9"/>
      <c r="G160" s="20"/>
      <c r="H160" s="9"/>
      <c r="I160" s="20"/>
      <c r="J160" s="9"/>
      <c r="K160" s="20"/>
      <c r="L160" s="9"/>
      <c r="M160" s="19"/>
      <c r="N160" s="9"/>
      <c r="O160" s="10"/>
      <c r="P160" s="9"/>
      <c r="Q160" s="9"/>
      <c r="R160" s="9"/>
      <c r="S160" s="10"/>
      <c r="T160" s="9"/>
    </row>
    <row r="161" spans="2:22" x14ac:dyDescent="0.25">
      <c r="B161" s="7"/>
      <c r="C161" s="7"/>
      <c r="D161" s="9"/>
      <c r="E161" s="13"/>
      <c r="F161" s="9"/>
      <c r="G161" s="13"/>
      <c r="H161" s="9"/>
      <c r="I161" s="13"/>
      <c r="J161" s="9"/>
      <c r="K161" s="13"/>
      <c r="L161" s="9"/>
      <c r="M161" s="13"/>
      <c r="N161" s="9"/>
      <c r="O161" s="13"/>
      <c r="P161" s="9"/>
      <c r="Q161" s="13"/>
      <c r="R161" s="13"/>
      <c r="S161" s="13"/>
      <c r="T161" s="9"/>
    </row>
    <row r="162" spans="2:22" x14ac:dyDescent="0.25">
      <c r="B162" s="7"/>
      <c r="C162" s="7"/>
      <c r="D162" s="9"/>
      <c r="E162" s="13"/>
      <c r="F162" s="9"/>
      <c r="G162" s="13"/>
      <c r="H162" s="9"/>
      <c r="I162" s="13"/>
      <c r="J162" s="9"/>
      <c r="K162" s="13"/>
      <c r="L162" s="9"/>
      <c r="M162" s="13"/>
      <c r="N162" s="9"/>
      <c r="O162" s="13"/>
      <c r="P162" s="9"/>
      <c r="Q162" s="13"/>
      <c r="R162" s="9"/>
      <c r="S162" s="13"/>
      <c r="T162" s="13"/>
    </row>
    <row r="163" spans="2:22" x14ac:dyDescent="0.25">
      <c r="B163" s="7"/>
      <c r="C163" s="7"/>
      <c r="D163" s="9"/>
      <c r="E163" s="9"/>
      <c r="F163" s="13"/>
      <c r="G163" s="9"/>
      <c r="H163" s="13"/>
      <c r="I163" s="13"/>
      <c r="J163" s="13"/>
      <c r="K163" s="9"/>
      <c r="L163" s="13"/>
      <c r="M163" s="9"/>
      <c r="N163" s="9"/>
      <c r="O163" s="9"/>
      <c r="P163" s="9"/>
      <c r="Q163" s="13"/>
      <c r="R163" s="13"/>
      <c r="S163" s="13"/>
      <c r="T163" s="9"/>
    </row>
    <row r="164" spans="2:22" x14ac:dyDescent="0.25">
      <c r="B164" s="7"/>
      <c r="C164" s="7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2:22" x14ac:dyDescent="0.25">
      <c r="B165" s="7"/>
      <c r="C165" s="7"/>
      <c r="D165" s="9"/>
      <c r="E165" s="19"/>
      <c r="F165" s="9"/>
      <c r="G165" s="10"/>
      <c r="H165" s="9"/>
      <c r="I165" s="10"/>
      <c r="J165" s="9"/>
      <c r="K165" s="9"/>
      <c r="L165" s="9"/>
      <c r="M165" s="10"/>
      <c r="N165" s="9"/>
      <c r="O165" s="10"/>
      <c r="P165" s="9"/>
      <c r="Q165" s="22"/>
      <c r="R165" s="9"/>
      <c r="S165" s="9"/>
      <c r="T165" s="9"/>
    </row>
    <row r="166" spans="2:22" x14ac:dyDescent="0.25">
      <c r="B166" s="7"/>
      <c r="C166" s="7"/>
      <c r="D166" s="9"/>
      <c r="E166" s="13"/>
      <c r="F166" s="9"/>
      <c r="G166" s="13"/>
      <c r="H166" s="9"/>
      <c r="I166" s="13"/>
      <c r="J166" s="9"/>
      <c r="K166" s="13"/>
      <c r="L166" s="9"/>
      <c r="M166" s="13"/>
      <c r="N166" s="9"/>
      <c r="O166" s="13"/>
      <c r="P166" s="9"/>
      <c r="Q166" s="13"/>
      <c r="R166" s="9"/>
      <c r="S166" s="45"/>
      <c r="T166" s="9"/>
    </row>
    <row r="167" spans="2:22" x14ac:dyDescent="0.25">
      <c r="B167" s="7"/>
      <c r="C167" s="7"/>
      <c r="D167" s="9"/>
      <c r="E167" s="13"/>
      <c r="F167" s="9"/>
      <c r="G167" s="13"/>
      <c r="H167" s="9"/>
      <c r="I167" s="13"/>
      <c r="J167" s="9"/>
      <c r="K167" s="13"/>
      <c r="L167" s="9"/>
      <c r="M167" s="13"/>
      <c r="N167" s="9"/>
      <c r="O167" s="13"/>
      <c r="P167" s="9"/>
      <c r="Q167" s="13"/>
      <c r="R167" s="9"/>
      <c r="S167" s="13"/>
      <c r="T167" s="9"/>
    </row>
    <row r="168" spans="2:22" x14ac:dyDescent="0.25">
      <c r="B168" s="7"/>
      <c r="C168" s="7"/>
      <c r="D168" s="9"/>
      <c r="E168" s="13"/>
      <c r="F168" s="9"/>
      <c r="G168" s="13"/>
      <c r="H168" s="9"/>
      <c r="I168" s="13"/>
      <c r="J168" s="9"/>
      <c r="K168" s="13"/>
      <c r="L168" s="9"/>
      <c r="M168" s="13"/>
      <c r="N168" s="9"/>
      <c r="O168" s="13"/>
      <c r="P168" s="9"/>
      <c r="Q168" s="13"/>
      <c r="R168" s="9"/>
      <c r="S168" s="9"/>
      <c r="T168" s="9"/>
    </row>
    <row r="169" spans="2:22" x14ac:dyDescent="0.25">
      <c r="B169" s="7"/>
      <c r="C169" s="7"/>
      <c r="D169" s="9"/>
      <c r="E169" s="13"/>
      <c r="F169" s="9"/>
      <c r="G169" s="13"/>
      <c r="H169" s="9"/>
      <c r="I169" s="13"/>
      <c r="J169" s="9"/>
      <c r="K169" s="13"/>
      <c r="L169" s="9"/>
      <c r="M169" s="13"/>
      <c r="N169" s="9"/>
      <c r="O169" s="13"/>
      <c r="P169" s="9"/>
      <c r="Q169" s="13"/>
      <c r="R169" s="9"/>
      <c r="S169" s="9"/>
      <c r="T169" s="9"/>
    </row>
    <row r="170" spans="2:22" x14ac:dyDescent="0.25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2:22" x14ac:dyDescent="0.25">
      <c r="B171" s="9"/>
      <c r="C171" s="24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2:22" x14ac:dyDescent="0.25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2:22" x14ac:dyDescent="0.25">
      <c r="B173" s="9"/>
      <c r="C173" s="9"/>
      <c r="D173" s="9"/>
      <c r="E173" s="20"/>
      <c r="F173" s="9"/>
      <c r="G173" s="20"/>
      <c r="H173" s="9"/>
      <c r="I173" s="20"/>
      <c r="J173" s="9"/>
      <c r="K173" s="20"/>
      <c r="L173" s="9"/>
      <c r="M173" s="19"/>
      <c r="N173" s="9"/>
      <c r="O173" s="10"/>
      <c r="P173" s="9"/>
      <c r="Q173" s="9"/>
      <c r="R173" s="9"/>
      <c r="S173" s="10"/>
      <c r="T173" s="9"/>
      <c r="U173" s="9"/>
      <c r="V173" s="9"/>
    </row>
    <row r="174" spans="2:22" x14ac:dyDescent="0.25">
      <c r="B174" s="9"/>
      <c r="C174" s="9"/>
      <c r="D174" s="9"/>
      <c r="E174" s="13"/>
      <c r="F174" s="9"/>
      <c r="G174" s="13"/>
      <c r="H174" s="9"/>
      <c r="I174" s="13"/>
      <c r="J174" s="9"/>
      <c r="K174" s="13"/>
      <c r="L174" s="9"/>
      <c r="M174" s="13"/>
      <c r="N174" s="9"/>
      <c r="O174" s="13"/>
      <c r="P174" s="9"/>
      <c r="Q174" s="13"/>
      <c r="R174" s="9"/>
      <c r="S174" s="13"/>
      <c r="T174" s="9"/>
      <c r="U174" s="9"/>
      <c r="V174" s="9"/>
    </row>
    <row r="175" spans="2:22" x14ac:dyDescent="0.25">
      <c r="B175" s="9"/>
      <c r="C175" s="9"/>
      <c r="D175" s="9"/>
      <c r="E175" s="13"/>
      <c r="F175" s="9"/>
      <c r="G175" s="13"/>
      <c r="H175" s="9"/>
      <c r="I175" s="13"/>
      <c r="J175" s="9"/>
      <c r="K175" s="13"/>
      <c r="L175" s="9"/>
      <c r="M175" s="13"/>
      <c r="N175" s="9"/>
      <c r="O175" s="13"/>
      <c r="P175" s="9"/>
      <c r="Q175" s="13"/>
      <c r="R175" s="9"/>
      <c r="S175" s="13"/>
      <c r="T175" s="9"/>
      <c r="U175" s="9"/>
      <c r="V175" s="9"/>
    </row>
    <row r="176" spans="2:22" x14ac:dyDescent="0.25">
      <c r="B176" s="9"/>
      <c r="C176" s="9"/>
      <c r="D176" s="9"/>
      <c r="E176" s="9"/>
      <c r="F176" s="13"/>
      <c r="G176" s="9"/>
      <c r="H176" s="13"/>
      <c r="I176" s="9"/>
      <c r="J176" s="13"/>
      <c r="K176" s="9"/>
      <c r="L176" s="13"/>
      <c r="M176" s="9"/>
      <c r="N176" s="9"/>
      <c r="O176" s="9"/>
      <c r="P176" s="9"/>
      <c r="Q176" s="9"/>
      <c r="R176" s="13"/>
      <c r="S176" s="9"/>
      <c r="T176" s="9"/>
      <c r="U176" s="9"/>
      <c r="V176" s="9"/>
    </row>
    <row r="177" spans="2:22" x14ac:dyDescent="0.25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2:22" x14ac:dyDescent="0.25">
      <c r="B178" s="9"/>
      <c r="C178" s="9"/>
      <c r="D178" s="9"/>
      <c r="E178" s="19"/>
      <c r="F178" s="9"/>
      <c r="G178" s="10"/>
      <c r="H178" s="9"/>
      <c r="I178" s="10"/>
      <c r="J178" s="9"/>
      <c r="K178" s="9"/>
      <c r="L178" s="9"/>
      <c r="M178" s="10"/>
      <c r="N178" s="9"/>
      <c r="O178" s="10"/>
      <c r="P178" s="9"/>
      <c r="Q178" s="22"/>
      <c r="R178" s="9"/>
      <c r="S178" s="9"/>
      <c r="T178" s="9"/>
      <c r="U178" s="9"/>
      <c r="V178" s="9"/>
    </row>
    <row r="179" spans="2:22" x14ac:dyDescent="0.25">
      <c r="B179" s="9"/>
      <c r="C179" s="9"/>
      <c r="D179" s="9"/>
      <c r="E179" s="13"/>
      <c r="F179" s="9"/>
      <c r="G179" s="13"/>
      <c r="H179" s="9"/>
      <c r="I179" s="13"/>
      <c r="J179" s="9"/>
      <c r="K179" s="13"/>
      <c r="L179" s="9"/>
      <c r="M179" s="13"/>
      <c r="N179" s="9"/>
      <c r="O179" s="13"/>
      <c r="P179" s="9"/>
      <c r="Q179" s="13"/>
      <c r="R179" s="9"/>
      <c r="S179" s="9"/>
      <c r="T179" s="9"/>
      <c r="U179" s="9"/>
      <c r="V179" s="9"/>
    </row>
    <row r="180" spans="2:22" x14ac:dyDescent="0.25">
      <c r="B180" s="9"/>
      <c r="C180" s="9"/>
      <c r="D180" s="9"/>
      <c r="E180" s="13"/>
      <c r="F180" s="9"/>
      <c r="G180" s="13"/>
      <c r="H180" s="9"/>
      <c r="I180" s="13"/>
      <c r="J180" s="9"/>
      <c r="K180" s="13"/>
      <c r="L180" s="9"/>
      <c r="M180" s="13"/>
      <c r="N180" s="9"/>
      <c r="O180" s="13"/>
      <c r="P180" s="9"/>
      <c r="Q180" s="13"/>
      <c r="R180" s="9"/>
      <c r="S180" s="9"/>
      <c r="T180" s="9"/>
      <c r="U180" s="9"/>
      <c r="V180" s="9"/>
    </row>
    <row r="181" spans="2:22" x14ac:dyDescent="0.25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2:22" x14ac:dyDescent="0.25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2:22" x14ac:dyDescent="0.25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2:22" x14ac:dyDescent="0.25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2:22" x14ac:dyDescent="0.25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2:22" x14ac:dyDescent="0.25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</sheetData>
  <mergeCells count="896">
    <mergeCell ref="G1:G4"/>
    <mergeCell ref="H1:H4"/>
    <mergeCell ref="I1:I4"/>
    <mergeCell ref="J1:J4"/>
    <mergeCell ref="A5:A6"/>
    <mergeCell ref="B5:B6"/>
    <mergeCell ref="C5:C6"/>
    <mergeCell ref="D5:D6"/>
    <mergeCell ref="E5:E6"/>
    <mergeCell ref="F5:F6"/>
    <mergeCell ref="A1:A4"/>
    <mergeCell ref="B1:B4"/>
    <mergeCell ref="C1:C4"/>
    <mergeCell ref="D1:D4"/>
    <mergeCell ref="E1:E4"/>
    <mergeCell ref="F1:F4"/>
    <mergeCell ref="G5:G6"/>
    <mergeCell ref="J5:J6"/>
    <mergeCell ref="K5:K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9:A11"/>
    <mergeCell ref="B9:B11"/>
    <mergeCell ref="C9:C11"/>
    <mergeCell ref="D9:D11"/>
    <mergeCell ref="E9:E11"/>
    <mergeCell ref="F9:F11"/>
    <mergeCell ref="G9:G11"/>
    <mergeCell ref="J9:J11"/>
    <mergeCell ref="K9:K11"/>
    <mergeCell ref="A12:A13"/>
    <mergeCell ref="B12:B13"/>
    <mergeCell ref="C12:C13"/>
    <mergeCell ref="D12:D13"/>
    <mergeCell ref="E12:E13"/>
    <mergeCell ref="F12:F13"/>
    <mergeCell ref="G12:G13"/>
    <mergeCell ref="J12:J13"/>
    <mergeCell ref="K12:K13"/>
    <mergeCell ref="J14:J15"/>
    <mergeCell ref="K14:K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H16:H17"/>
    <mergeCell ref="I16:I17"/>
    <mergeCell ref="J16:J17"/>
    <mergeCell ref="K16:K17"/>
    <mergeCell ref="K18:K19"/>
    <mergeCell ref="C24:C25"/>
    <mergeCell ref="D24:D25"/>
    <mergeCell ref="E24:E25"/>
    <mergeCell ref="A20:A21"/>
    <mergeCell ref="B20:B21"/>
    <mergeCell ref="H20:H21"/>
    <mergeCell ref="I20:I21"/>
    <mergeCell ref="J20:J21"/>
    <mergeCell ref="G18:G19"/>
    <mergeCell ref="H18:H19"/>
    <mergeCell ref="I18:I19"/>
    <mergeCell ref="J18:J19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H22:H23"/>
    <mergeCell ref="I22:I23"/>
    <mergeCell ref="J22:J23"/>
    <mergeCell ref="G22:G23"/>
    <mergeCell ref="A22:A23"/>
    <mergeCell ref="B22:B23"/>
    <mergeCell ref="C22:C23"/>
    <mergeCell ref="D22:D23"/>
    <mergeCell ref="E22:E23"/>
    <mergeCell ref="F22:F23"/>
    <mergeCell ref="F24:F25"/>
    <mergeCell ref="K20:K21"/>
    <mergeCell ref="J26:J27"/>
    <mergeCell ref="K26:K27"/>
    <mergeCell ref="K22:K23"/>
    <mergeCell ref="A24:A25"/>
    <mergeCell ref="B24:B25"/>
    <mergeCell ref="G24:G25"/>
    <mergeCell ref="J24:J25"/>
    <mergeCell ref="K24:K25"/>
    <mergeCell ref="K33:K34"/>
    <mergeCell ref="J28:J29"/>
    <mergeCell ref="K28:K29"/>
    <mergeCell ref="A26:A27"/>
    <mergeCell ref="B26:B27"/>
    <mergeCell ref="C26:C27"/>
    <mergeCell ref="D26:D27"/>
    <mergeCell ref="E26:E27"/>
    <mergeCell ref="F26:F27"/>
    <mergeCell ref="G26:G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K36:K37"/>
    <mergeCell ref="K38:K39"/>
    <mergeCell ref="K40:K41"/>
    <mergeCell ref="J40:J41"/>
    <mergeCell ref="J38:J39"/>
    <mergeCell ref="G30:G32"/>
    <mergeCell ref="J30:J32"/>
    <mergeCell ref="K30:K32"/>
    <mergeCell ref="A33:A34"/>
    <mergeCell ref="B33:B34"/>
    <mergeCell ref="C33:C34"/>
    <mergeCell ref="D33:D34"/>
    <mergeCell ref="E33:E34"/>
    <mergeCell ref="F33:F34"/>
    <mergeCell ref="G33:G34"/>
    <mergeCell ref="A30:A32"/>
    <mergeCell ref="B30:B32"/>
    <mergeCell ref="C30:C32"/>
    <mergeCell ref="D30:D32"/>
    <mergeCell ref="E30:E32"/>
    <mergeCell ref="F30:F32"/>
    <mergeCell ref="H33:H34"/>
    <mergeCell ref="I33:I34"/>
    <mergeCell ref="J33:J34"/>
    <mergeCell ref="A54:A55"/>
    <mergeCell ref="B54:B55"/>
    <mergeCell ref="C54:C55"/>
    <mergeCell ref="D54:D55"/>
    <mergeCell ref="E54:E55"/>
    <mergeCell ref="A45:A46"/>
    <mergeCell ref="B45:B46"/>
    <mergeCell ref="C45:C46"/>
    <mergeCell ref="D45:D46"/>
    <mergeCell ref="E45:E46"/>
    <mergeCell ref="B48:B49"/>
    <mergeCell ref="B50:B51"/>
    <mergeCell ref="C48:C49"/>
    <mergeCell ref="C50:C51"/>
    <mergeCell ref="D48:D49"/>
    <mergeCell ref="D50:D51"/>
    <mergeCell ref="E50:E51"/>
    <mergeCell ref="E48:E49"/>
    <mergeCell ref="A52:A53"/>
    <mergeCell ref="F54:F55"/>
    <mergeCell ref="G54:G55"/>
    <mergeCell ref="H54:H55"/>
    <mergeCell ref="I54:I55"/>
    <mergeCell ref="J54:J55"/>
    <mergeCell ref="K54:K55"/>
    <mergeCell ref="G45:G46"/>
    <mergeCell ref="H45:H46"/>
    <mergeCell ref="I45:I46"/>
    <mergeCell ref="J45:J46"/>
    <mergeCell ref="K45:K46"/>
    <mergeCell ref="F45:F46"/>
    <mergeCell ref="F48:F49"/>
    <mergeCell ref="G48:G49"/>
    <mergeCell ref="F50:F51"/>
    <mergeCell ref="G50:G51"/>
    <mergeCell ref="H50:H51"/>
    <mergeCell ref="I50:I51"/>
    <mergeCell ref="J50:J51"/>
    <mergeCell ref="I48:I49"/>
    <mergeCell ref="H48:H49"/>
    <mergeCell ref="J48:J49"/>
    <mergeCell ref="K48:K49"/>
    <mergeCell ref="K50:K51"/>
    <mergeCell ref="B60:B61"/>
    <mergeCell ref="C60:C61"/>
    <mergeCell ref="G56:G57"/>
    <mergeCell ref="H56:H57"/>
    <mergeCell ref="I56:I57"/>
    <mergeCell ref="J56:J57"/>
    <mergeCell ref="K56:K57"/>
    <mergeCell ref="A58:A59"/>
    <mergeCell ref="B58:B59"/>
    <mergeCell ref="C58:C59"/>
    <mergeCell ref="D58:D59"/>
    <mergeCell ref="E58:E59"/>
    <mergeCell ref="A56:A57"/>
    <mergeCell ref="B56:B57"/>
    <mergeCell ref="C56:C57"/>
    <mergeCell ref="D56:D57"/>
    <mergeCell ref="E56:E57"/>
    <mergeCell ref="F56:F57"/>
    <mergeCell ref="J58:J59"/>
    <mergeCell ref="K58:K59"/>
    <mergeCell ref="D60:D61"/>
    <mergeCell ref="E60:E61"/>
    <mergeCell ref="J82:J83"/>
    <mergeCell ref="K82:K83"/>
    <mergeCell ref="A78:A79"/>
    <mergeCell ref="A76:A77"/>
    <mergeCell ref="A74:A75"/>
    <mergeCell ref="A72:A73"/>
    <mergeCell ref="A62:A63"/>
    <mergeCell ref="A70:A71"/>
    <mergeCell ref="A68:A69"/>
    <mergeCell ref="J64:J65"/>
    <mergeCell ref="K64:K65"/>
    <mergeCell ref="A66:A67"/>
    <mergeCell ref="B66:B67"/>
    <mergeCell ref="C66:C67"/>
    <mergeCell ref="D66:D67"/>
    <mergeCell ref="E66:E67"/>
    <mergeCell ref="A64:A65"/>
    <mergeCell ref="B64:B65"/>
    <mergeCell ref="C64:C65"/>
    <mergeCell ref="D64:D65"/>
    <mergeCell ref="E64:E65"/>
    <mergeCell ref="F64:F65"/>
    <mergeCell ref="F66:F67"/>
    <mergeCell ref="G66:G67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J84:J85"/>
    <mergeCell ref="K84:K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8:A89"/>
    <mergeCell ref="B88:B89"/>
    <mergeCell ref="C88:C89"/>
    <mergeCell ref="D88:D89"/>
    <mergeCell ref="E88:E89"/>
    <mergeCell ref="F88:F89"/>
    <mergeCell ref="G88:G89"/>
    <mergeCell ref="J88:J89"/>
    <mergeCell ref="K88:K89"/>
    <mergeCell ref="J92:J93"/>
    <mergeCell ref="K92:K93"/>
    <mergeCell ref="A90:A91"/>
    <mergeCell ref="B90:B91"/>
    <mergeCell ref="C90:C91"/>
    <mergeCell ref="D90:D91"/>
    <mergeCell ref="E90:E91"/>
    <mergeCell ref="F90:F91"/>
    <mergeCell ref="G90:G91"/>
    <mergeCell ref="J90:J91"/>
    <mergeCell ref="K90:K91"/>
    <mergeCell ref="C108:C111"/>
    <mergeCell ref="A92:A93"/>
    <mergeCell ref="B92:B93"/>
    <mergeCell ref="C92:C93"/>
    <mergeCell ref="D92:D93"/>
    <mergeCell ref="E92:E93"/>
    <mergeCell ref="F92:F93"/>
    <mergeCell ref="G92:G93"/>
    <mergeCell ref="A104:A105"/>
    <mergeCell ref="A106:A107"/>
    <mergeCell ref="A95:A98"/>
    <mergeCell ref="A108:A111"/>
    <mergeCell ref="A99:A102"/>
    <mergeCell ref="B99:B102"/>
    <mergeCell ref="B108:B111"/>
    <mergeCell ref="B95:B98"/>
    <mergeCell ref="B104:B105"/>
    <mergeCell ref="B106:B107"/>
    <mergeCell ref="C95:C98"/>
    <mergeCell ref="A135:J136"/>
    <mergeCell ref="K135:K136"/>
    <mergeCell ref="J128:J129"/>
    <mergeCell ref="K128:K129"/>
    <mergeCell ref="A130:A131"/>
    <mergeCell ref="B130:B131"/>
    <mergeCell ref="C130:C131"/>
    <mergeCell ref="D130:D131"/>
    <mergeCell ref="E130:E131"/>
    <mergeCell ref="A128:A129"/>
    <mergeCell ref="B128:B129"/>
    <mergeCell ref="G128:G129"/>
    <mergeCell ref="H128:H129"/>
    <mergeCell ref="I128:I129"/>
    <mergeCell ref="C128:C129"/>
    <mergeCell ref="D128:D129"/>
    <mergeCell ref="E128:E129"/>
    <mergeCell ref="F128:F129"/>
    <mergeCell ref="J133:J134"/>
    <mergeCell ref="K133:K134"/>
    <mergeCell ref="F130:F131"/>
    <mergeCell ref="G130:G131"/>
    <mergeCell ref="J130:J131"/>
    <mergeCell ref="K130:K131"/>
    <mergeCell ref="I133:I134"/>
    <mergeCell ref="F38:F39"/>
    <mergeCell ref="F36:F37"/>
    <mergeCell ref="G36:G37"/>
    <mergeCell ref="G38:G39"/>
    <mergeCell ref="G40:G41"/>
    <mergeCell ref="F40:F41"/>
    <mergeCell ref="G123:G127"/>
    <mergeCell ref="H80:H81"/>
    <mergeCell ref="I80:I81"/>
    <mergeCell ref="G80:G81"/>
    <mergeCell ref="F62:F63"/>
    <mergeCell ref="G62:G63"/>
    <mergeCell ref="G60:G61"/>
    <mergeCell ref="G58:G59"/>
    <mergeCell ref="F60:F61"/>
    <mergeCell ref="G104:G105"/>
    <mergeCell ref="G106:G107"/>
    <mergeCell ref="G95:G98"/>
    <mergeCell ref="F108:F111"/>
    <mergeCell ref="G116:G118"/>
    <mergeCell ref="F116:F118"/>
    <mergeCell ref="F112:F113"/>
    <mergeCell ref="G112:G113"/>
    <mergeCell ref="E133:E134"/>
    <mergeCell ref="F133:F134"/>
    <mergeCell ref="B123:B127"/>
    <mergeCell ref="A123:A127"/>
    <mergeCell ref="C123:C127"/>
    <mergeCell ref="F123:F127"/>
    <mergeCell ref="E123:E127"/>
    <mergeCell ref="G133:G134"/>
    <mergeCell ref="H133:H134"/>
    <mergeCell ref="B62:B63"/>
    <mergeCell ref="D68:D69"/>
    <mergeCell ref="C68:C69"/>
    <mergeCell ref="B68:B69"/>
    <mergeCell ref="B78:B79"/>
    <mergeCell ref="A60:A61"/>
    <mergeCell ref="A48:A49"/>
    <mergeCell ref="A50:A51"/>
    <mergeCell ref="A133:A134"/>
    <mergeCell ref="B133:B134"/>
    <mergeCell ref="C133:C134"/>
    <mergeCell ref="D133:D134"/>
    <mergeCell ref="A116:A118"/>
    <mergeCell ref="B116:B118"/>
    <mergeCell ref="C116:C118"/>
    <mergeCell ref="D116:D118"/>
    <mergeCell ref="A114:A115"/>
    <mergeCell ref="A112:A113"/>
    <mergeCell ref="B114:B115"/>
    <mergeCell ref="B112:B113"/>
    <mergeCell ref="C114:C115"/>
    <mergeCell ref="C112:C113"/>
    <mergeCell ref="D112:D113"/>
    <mergeCell ref="D114:D115"/>
    <mergeCell ref="D70:D71"/>
    <mergeCell ref="C70:C71"/>
    <mergeCell ref="B70:B71"/>
    <mergeCell ref="K68:K69"/>
    <mergeCell ref="J68:J69"/>
    <mergeCell ref="G68:G69"/>
    <mergeCell ref="F68:F69"/>
    <mergeCell ref="E68:E69"/>
    <mergeCell ref="A119:A122"/>
    <mergeCell ref="B119:B122"/>
    <mergeCell ref="C119:C122"/>
    <mergeCell ref="D119:D122"/>
    <mergeCell ref="E119:E122"/>
    <mergeCell ref="F119:F122"/>
    <mergeCell ref="E116:E118"/>
    <mergeCell ref="E112:E113"/>
    <mergeCell ref="E114:E115"/>
    <mergeCell ref="F114:F115"/>
    <mergeCell ref="G114:G115"/>
    <mergeCell ref="C99:C102"/>
    <mergeCell ref="E99:E102"/>
    <mergeCell ref="D99:D102"/>
    <mergeCell ref="F99:F102"/>
    <mergeCell ref="G99:G102"/>
    <mergeCell ref="C62:C63"/>
    <mergeCell ref="B74:B75"/>
    <mergeCell ref="K76:K77"/>
    <mergeCell ref="J76:J77"/>
    <mergeCell ref="G76:G77"/>
    <mergeCell ref="F76:F77"/>
    <mergeCell ref="E76:E77"/>
    <mergeCell ref="D76:D77"/>
    <mergeCell ref="C76:C77"/>
    <mergeCell ref="B76:B77"/>
    <mergeCell ref="K74:K75"/>
    <mergeCell ref="J74:J75"/>
    <mergeCell ref="G74:G75"/>
    <mergeCell ref="F74:F75"/>
    <mergeCell ref="E74:E75"/>
    <mergeCell ref="D74:D75"/>
    <mergeCell ref="C74:C75"/>
    <mergeCell ref="C72:C73"/>
    <mergeCell ref="B72:B73"/>
    <mergeCell ref="D62:D63"/>
    <mergeCell ref="G64:G65"/>
    <mergeCell ref="E62:E63"/>
    <mergeCell ref="K70:K71"/>
    <mergeCell ref="J70:J71"/>
    <mergeCell ref="J80:J81"/>
    <mergeCell ref="K80:K81"/>
    <mergeCell ref="K78:K79"/>
    <mergeCell ref="J78:J79"/>
    <mergeCell ref="G78:G79"/>
    <mergeCell ref="F78:F79"/>
    <mergeCell ref="E78:E79"/>
    <mergeCell ref="D78:D79"/>
    <mergeCell ref="C78:C79"/>
    <mergeCell ref="H78:H79"/>
    <mergeCell ref="I78:I79"/>
    <mergeCell ref="K43:K44"/>
    <mergeCell ref="I38:I39"/>
    <mergeCell ref="I40:I41"/>
    <mergeCell ref="B43:B44"/>
    <mergeCell ref="C43:C44"/>
    <mergeCell ref="D43:D44"/>
    <mergeCell ref="E43:E44"/>
    <mergeCell ref="F43:F44"/>
    <mergeCell ref="G43:G44"/>
    <mergeCell ref="H43:H44"/>
    <mergeCell ref="I43:I44"/>
    <mergeCell ref="B38:B39"/>
    <mergeCell ref="B40:B41"/>
    <mergeCell ref="C38:C39"/>
    <mergeCell ref="C40:C41"/>
    <mergeCell ref="E38:E39"/>
    <mergeCell ref="D38:D39"/>
    <mergeCell ref="D40:D41"/>
    <mergeCell ref="E40:E41"/>
    <mergeCell ref="H38:H39"/>
    <mergeCell ref="H40:H41"/>
    <mergeCell ref="B52:B53"/>
    <mergeCell ref="C52:C53"/>
    <mergeCell ref="D52:D53"/>
    <mergeCell ref="E52:E53"/>
    <mergeCell ref="A36:A37"/>
    <mergeCell ref="A38:A39"/>
    <mergeCell ref="A40:A41"/>
    <mergeCell ref="A43:A44"/>
    <mergeCell ref="J43:J44"/>
    <mergeCell ref="B36:B37"/>
    <mergeCell ref="C36:C37"/>
    <mergeCell ref="D36:D37"/>
    <mergeCell ref="E36:E37"/>
    <mergeCell ref="H36:H37"/>
    <mergeCell ref="I36:I37"/>
    <mergeCell ref="J36:J37"/>
    <mergeCell ref="E72:E73"/>
    <mergeCell ref="D72:D73"/>
    <mergeCell ref="F52:F53"/>
    <mergeCell ref="G52:G53"/>
    <mergeCell ref="F58:F59"/>
    <mergeCell ref="F72:F73"/>
    <mergeCell ref="G72:G73"/>
    <mergeCell ref="K60:K61"/>
    <mergeCell ref="K62:K63"/>
    <mergeCell ref="J60:J61"/>
    <mergeCell ref="H58:H59"/>
    <mergeCell ref="I58:I59"/>
    <mergeCell ref="J62:J63"/>
    <mergeCell ref="K72:K73"/>
    <mergeCell ref="J72:J73"/>
    <mergeCell ref="H62:H63"/>
    <mergeCell ref="I62:I63"/>
    <mergeCell ref="J52:J53"/>
    <mergeCell ref="K52:K53"/>
    <mergeCell ref="J66:J67"/>
    <mergeCell ref="K66:K67"/>
    <mergeCell ref="G70:G71"/>
    <mergeCell ref="F70:F71"/>
    <mergeCell ref="E70:E71"/>
    <mergeCell ref="C104:C105"/>
    <mergeCell ref="C106:C107"/>
    <mergeCell ref="D104:D105"/>
    <mergeCell ref="D106:D107"/>
    <mergeCell ref="D95:D98"/>
    <mergeCell ref="E95:E98"/>
    <mergeCell ref="E106:E107"/>
    <mergeCell ref="E104:E105"/>
    <mergeCell ref="F104:F105"/>
    <mergeCell ref="F106:F107"/>
    <mergeCell ref="F95:F98"/>
    <mergeCell ref="D108:D111"/>
    <mergeCell ref="E108:E111"/>
    <mergeCell ref="G108:G111"/>
    <mergeCell ref="D123:D127"/>
    <mergeCell ref="K99:K102"/>
    <mergeCell ref="K108:K111"/>
    <mergeCell ref="K95:K98"/>
    <mergeCell ref="J95:J98"/>
    <mergeCell ref="J108:J111"/>
    <mergeCell ref="J99:J102"/>
    <mergeCell ref="J112:J113"/>
    <mergeCell ref="J114:J115"/>
    <mergeCell ref="J116:J118"/>
    <mergeCell ref="J119:J122"/>
    <mergeCell ref="K114:K115"/>
    <mergeCell ref="K116:K118"/>
    <mergeCell ref="K123:K127"/>
    <mergeCell ref="K119:K122"/>
    <mergeCell ref="J123:J127"/>
    <mergeCell ref="G119:G122"/>
    <mergeCell ref="J106:J107"/>
    <mergeCell ref="K104:K105"/>
    <mergeCell ref="K106:K107"/>
    <mergeCell ref="J104:J105"/>
    <mergeCell ref="I104:I105"/>
    <mergeCell ref="H104:H105"/>
    <mergeCell ref="H106:H107"/>
    <mergeCell ref="I106:I107"/>
    <mergeCell ref="K112:K113"/>
    <mergeCell ref="L5:L6"/>
    <mergeCell ref="M5:M6"/>
    <mergeCell ref="N5:N6"/>
    <mergeCell ref="O5:O6"/>
    <mergeCell ref="P5:P6"/>
    <mergeCell ref="Q5:Q6"/>
    <mergeCell ref="L7:L8"/>
    <mergeCell ref="M7:M8"/>
    <mergeCell ref="N7:N8"/>
    <mergeCell ref="O7:O8"/>
    <mergeCell ref="P7:P8"/>
    <mergeCell ref="Q7:Q8"/>
    <mergeCell ref="L9:L11"/>
    <mergeCell ref="M9:M11"/>
    <mergeCell ref="N9:N11"/>
    <mergeCell ref="O9:O11"/>
    <mergeCell ref="P9:P11"/>
    <mergeCell ref="Q9:Q11"/>
    <mergeCell ref="L12:L13"/>
    <mergeCell ref="M12:M13"/>
    <mergeCell ref="N12:N13"/>
    <mergeCell ref="O12:O13"/>
    <mergeCell ref="P12:P13"/>
    <mergeCell ref="Q12:Q13"/>
    <mergeCell ref="L14:L15"/>
    <mergeCell ref="M14:M15"/>
    <mergeCell ref="N14:N15"/>
    <mergeCell ref="O14:O15"/>
    <mergeCell ref="P14:P15"/>
    <mergeCell ref="Q14:Q15"/>
    <mergeCell ref="L16:L17"/>
    <mergeCell ref="M16:M17"/>
    <mergeCell ref="N16:N17"/>
    <mergeCell ref="O16:O17"/>
    <mergeCell ref="P16:P17"/>
    <mergeCell ref="Q16:Q17"/>
    <mergeCell ref="L18:L19"/>
    <mergeCell ref="M18:M19"/>
    <mergeCell ref="N18:N19"/>
    <mergeCell ref="O18:O19"/>
    <mergeCell ref="P18:P19"/>
    <mergeCell ref="Q18:Q19"/>
    <mergeCell ref="L20:L21"/>
    <mergeCell ref="M20:M21"/>
    <mergeCell ref="N20:N21"/>
    <mergeCell ref="O20:O21"/>
    <mergeCell ref="P20:P21"/>
    <mergeCell ref="Q20:Q21"/>
    <mergeCell ref="L22:L23"/>
    <mergeCell ref="M22:M23"/>
    <mergeCell ref="N22:N23"/>
    <mergeCell ref="O22:O23"/>
    <mergeCell ref="P22:P23"/>
    <mergeCell ref="Q22:Q23"/>
    <mergeCell ref="L24:L25"/>
    <mergeCell ref="M24:M25"/>
    <mergeCell ref="N24:N25"/>
    <mergeCell ref="O24:O25"/>
    <mergeCell ref="P24:P25"/>
    <mergeCell ref="Q24:Q25"/>
    <mergeCell ref="L26:L27"/>
    <mergeCell ref="M26:M27"/>
    <mergeCell ref="N26:N27"/>
    <mergeCell ref="O26:O27"/>
    <mergeCell ref="P26:P27"/>
    <mergeCell ref="Q26:Q27"/>
    <mergeCell ref="L28:L29"/>
    <mergeCell ref="M28:M29"/>
    <mergeCell ref="N28:N29"/>
    <mergeCell ref="O28:O29"/>
    <mergeCell ref="P28:P29"/>
    <mergeCell ref="Q28:Q29"/>
    <mergeCell ref="L30:L32"/>
    <mergeCell ref="M30:M32"/>
    <mergeCell ref="N30:N32"/>
    <mergeCell ref="O30:O32"/>
    <mergeCell ref="P30:P32"/>
    <mergeCell ref="Q30:Q32"/>
    <mergeCell ref="L33:L34"/>
    <mergeCell ref="M33:M34"/>
    <mergeCell ref="N33:N34"/>
    <mergeCell ref="O33:O34"/>
    <mergeCell ref="P33:P34"/>
    <mergeCell ref="Q33:Q34"/>
    <mergeCell ref="L36:L37"/>
    <mergeCell ref="M36:M37"/>
    <mergeCell ref="N36:N37"/>
    <mergeCell ref="O36:O37"/>
    <mergeCell ref="P36:P37"/>
    <mergeCell ref="Q36:Q37"/>
    <mergeCell ref="L38:L39"/>
    <mergeCell ref="M38:M39"/>
    <mergeCell ref="N38:N39"/>
    <mergeCell ref="O38:O39"/>
    <mergeCell ref="P38:P39"/>
    <mergeCell ref="Q38:Q39"/>
    <mergeCell ref="L40:L41"/>
    <mergeCell ref="M40:M41"/>
    <mergeCell ref="N40:N41"/>
    <mergeCell ref="O40:O41"/>
    <mergeCell ref="P40:P41"/>
    <mergeCell ref="Q40:Q41"/>
    <mergeCell ref="L43:L44"/>
    <mergeCell ref="M43:M44"/>
    <mergeCell ref="N43:N44"/>
    <mergeCell ref="O43:O44"/>
    <mergeCell ref="P43:P44"/>
    <mergeCell ref="Q43:Q44"/>
    <mergeCell ref="L45:L46"/>
    <mergeCell ref="M45:M46"/>
    <mergeCell ref="N45:N46"/>
    <mergeCell ref="O45:O46"/>
    <mergeCell ref="P45:P46"/>
    <mergeCell ref="Q45:Q46"/>
    <mergeCell ref="L48:L49"/>
    <mergeCell ref="M48:M49"/>
    <mergeCell ref="N48:N49"/>
    <mergeCell ref="O48:O49"/>
    <mergeCell ref="P48:P49"/>
    <mergeCell ref="Q48:Q49"/>
    <mergeCell ref="L50:L51"/>
    <mergeCell ref="M50:M51"/>
    <mergeCell ref="N50:N51"/>
    <mergeCell ref="O50:O51"/>
    <mergeCell ref="P50:P51"/>
    <mergeCell ref="Q50:Q51"/>
    <mergeCell ref="L52:L53"/>
    <mergeCell ref="M52:M53"/>
    <mergeCell ref="N52:N53"/>
    <mergeCell ref="O52:O53"/>
    <mergeCell ref="P52:P53"/>
    <mergeCell ref="Q52:Q53"/>
    <mergeCell ref="L54:L55"/>
    <mergeCell ref="M54:M55"/>
    <mergeCell ref="N54:N55"/>
    <mergeCell ref="O54:O55"/>
    <mergeCell ref="P54:P55"/>
    <mergeCell ref="Q54:Q55"/>
    <mergeCell ref="L56:L57"/>
    <mergeCell ref="M56:M57"/>
    <mergeCell ref="N56:N57"/>
    <mergeCell ref="O56:O57"/>
    <mergeCell ref="P56:P57"/>
    <mergeCell ref="Q56:Q57"/>
    <mergeCell ref="L58:L59"/>
    <mergeCell ref="M58:M59"/>
    <mergeCell ref="N58:N59"/>
    <mergeCell ref="O58:O59"/>
    <mergeCell ref="P58:P59"/>
    <mergeCell ref="Q58:Q59"/>
    <mergeCell ref="L60:L61"/>
    <mergeCell ref="M60:M61"/>
    <mergeCell ref="N60:N61"/>
    <mergeCell ref="O60:O61"/>
    <mergeCell ref="P60:P61"/>
    <mergeCell ref="Q60:Q61"/>
    <mergeCell ref="L62:L63"/>
    <mergeCell ref="M62:M63"/>
    <mergeCell ref="N62:N63"/>
    <mergeCell ref="O62:O63"/>
    <mergeCell ref="P62:P63"/>
    <mergeCell ref="Q62:Q63"/>
    <mergeCell ref="L64:L65"/>
    <mergeCell ref="M64:M65"/>
    <mergeCell ref="N64:N65"/>
    <mergeCell ref="O64:O65"/>
    <mergeCell ref="P64:P65"/>
    <mergeCell ref="Q64:Q65"/>
    <mergeCell ref="L66:L67"/>
    <mergeCell ref="M66:M67"/>
    <mergeCell ref="N66:N67"/>
    <mergeCell ref="O66:O67"/>
    <mergeCell ref="P66:P67"/>
    <mergeCell ref="Q66:Q67"/>
    <mergeCell ref="L68:L69"/>
    <mergeCell ref="M68:M69"/>
    <mergeCell ref="N68:N69"/>
    <mergeCell ref="O68:O69"/>
    <mergeCell ref="P68:P69"/>
    <mergeCell ref="Q68:Q69"/>
    <mergeCell ref="L70:L71"/>
    <mergeCell ref="M70:M71"/>
    <mergeCell ref="N70:N71"/>
    <mergeCell ref="O70:O71"/>
    <mergeCell ref="P70:P71"/>
    <mergeCell ref="Q70:Q71"/>
    <mergeCell ref="L72:L73"/>
    <mergeCell ref="M72:M73"/>
    <mergeCell ref="N72:N73"/>
    <mergeCell ref="O72:O73"/>
    <mergeCell ref="P72:P73"/>
    <mergeCell ref="Q72:Q73"/>
    <mergeCell ref="L74:L75"/>
    <mergeCell ref="M74:M75"/>
    <mergeCell ref="N74:N75"/>
    <mergeCell ref="O74:O75"/>
    <mergeCell ref="P74:P75"/>
    <mergeCell ref="Q74:Q75"/>
    <mergeCell ref="L76:L77"/>
    <mergeCell ref="M76:M77"/>
    <mergeCell ref="N76:N77"/>
    <mergeCell ref="O76:O77"/>
    <mergeCell ref="P76:P77"/>
    <mergeCell ref="Q76:Q77"/>
    <mergeCell ref="L78:L79"/>
    <mergeCell ref="M78:M79"/>
    <mergeCell ref="N78:N79"/>
    <mergeCell ref="O78:O79"/>
    <mergeCell ref="P78:P79"/>
    <mergeCell ref="Q78:Q79"/>
    <mergeCell ref="L80:L81"/>
    <mergeCell ref="M80:M81"/>
    <mergeCell ref="N80:N81"/>
    <mergeCell ref="O80:O81"/>
    <mergeCell ref="P80:P81"/>
    <mergeCell ref="Q80:Q81"/>
    <mergeCell ref="L82:L83"/>
    <mergeCell ref="M82:M83"/>
    <mergeCell ref="N82:N83"/>
    <mergeCell ref="O82:O83"/>
    <mergeCell ref="P82:P83"/>
    <mergeCell ref="Q82:Q83"/>
    <mergeCell ref="L84:L85"/>
    <mergeCell ref="M84:M85"/>
    <mergeCell ref="N84:N85"/>
    <mergeCell ref="O84:O85"/>
    <mergeCell ref="P84:P85"/>
    <mergeCell ref="Q84:Q85"/>
    <mergeCell ref="L86:L87"/>
    <mergeCell ref="M86:M87"/>
    <mergeCell ref="N86:N87"/>
    <mergeCell ref="O86:O87"/>
    <mergeCell ref="P86:P87"/>
    <mergeCell ref="Q86:Q87"/>
    <mergeCell ref="L88:L89"/>
    <mergeCell ref="M88:M89"/>
    <mergeCell ref="N88:N89"/>
    <mergeCell ref="O88:O89"/>
    <mergeCell ref="P88:P89"/>
    <mergeCell ref="Q88:Q89"/>
    <mergeCell ref="L90:L91"/>
    <mergeCell ref="M90:M91"/>
    <mergeCell ref="N90:N91"/>
    <mergeCell ref="O90:O91"/>
    <mergeCell ref="P90:P91"/>
    <mergeCell ref="Q90:Q91"/>
    <mergeCell ref="L92:L93"/>
    <mergeCell ref="M92:M93"/>
    <mergeCell ref="N92:N93"/>
    <mergeCell ref="O92:O93"/>
    <mergeCell ref="P92:P93"/>
    <mergeCell ref="Q92:Q93"/>
    <mergeCell ref="L95:L98"/>
    <mergeCell ref="M95:M98"/>
    <mergeCell ref="N95:N98"/>
    <mergeCell ref="O95:O98"/>
    <mergeCell ref="P95:P98"/>
    <mergeCell ref="Q95:Q98"/>
    <mergeCell ref="L108:L111"/>
    <mergeCell ref="M108:M111"/>
    <mergeCell ref="N108:N111"/>
    <mergeCell ref="O108:O111"/>
    <mergeCell ref="P108:P111"/>
    <mergeCell ref="Q108:Q111"/>
    <mergeCell ref="L104:L105"/>
    <mergeCell ref="M104:M105"/>
    <mergeCell ref="N104:N105"/>
    <mergeCell ref="O104:O105"/>
    <mergeCell ref="P104:P105"/>
    <mergeCell ref="Q104:Q105"/>
    <mergeCell ref="L106:L107"/>
    <mergeCell ref="M106:M107"/>
    <mergeCell ref="N106:N107"/>
    <mergeCell ref="O106:O107"/>
    <mergeCell ref="P106:P107"/>
    <mergeCell ref="Q106:Q107"/>
    <mergeCell ref="L99:L102"/>
    <mergeCell ref="M99:M102"/>
    <mergeCell ref="N99:N102"/>
    <mergeCell ref="O99:O102"/>
    <mergeCell ref="P99:P102"/>
    <mergeCell ref="Q99:Q102"/>
    <mergeCell ref="L112:L113"/>
    <mergeCell ref="M112:M113"/>
    <mergeCell ref="N112:N113"/>
    <mergeCell ref="O112:O113"/>
    <mergeCell ref="P112:P113"/>
    <mergeCell ref="Q112:Q113"/>
    <mergeCell ref="L114:L115"/>
    <mergeCell ref="M114:M115"/>
    <mergeCell ref="N114:N115"/>
    <mergeCell ref="O114:O115"/>
    <mergeCell ref="P114:P115"/>
    <mergeCell ref="Q114:Q115"/>
    <mergeCell ref="L116:L118"/>
    <mergeCell ref="M116:M118"/>
    <mergeCell ref="N116:N118"/>
    <mergeCell ref="O116:O118"/>
    <mergeCell ref="P116:P118"/>
    <mergeCell ref="Q116:Q118"/>
    <mergeCell ref="L119:L122"/>
    <mergeCell ref="M119:M122"/>
    <mergeCell ref="N119:N122"/>
    <mergeCell ref="O119:O122"/>
    <mergeCell ref="P119:P122"/>
    <mergeCell ref="Q119:Q122"/>
    <mergeCell ref="L123:L127"/>
    <mergeCell ref="M123:M127"/>
    <mergeCell ref="N123:N127"/>
    <mergeCell ref="O123:O127"/>
    <mergeCell ref="P123:P127"/>
    <mergeCell ref="Q123:Q127"/>
    <mergeCell ref="L128:L129"/>
    <mergeCell ref="M128:M129"/>
    <mergeCell ref="N128:N129"/>
    <mergeCell ref="O128:O129"/>
    <mergeCell ref="P128:P129"/>
    <mergeCell ref="Q128:Q129"/>
    <mergeCell ref="L130:L131"/>
    <mergeCell ref="M130:M131"/>
    <mergeCell ref="N130:N131"/>
    <mergeCell ref="O130:O131"/>
    <mergeCell ref="P130:P131"/>
    <mergeCell ref="Q130:Q131"/>
    <mergeCell ref="L135:L136"/>
    <mergeCell ref="M135:M136"/>
    <mergeCell ref="N135:N136"/>
    <mergeCell ref="O135:P136"/>
    <mergeCell ref="Q135:Q136"/>
    <mergeCell ref="L133:L134"/>
    <mergeCell ref="M133:M134"/>
    <mergeCell ref="N133:N134"/>
    <mergeCell ref="O133:O134"/>
    <mergeCell ref="P133:P134"/>
    <mergeCell ref="Q133:Q134"/>
  </mergeCells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Poustie, Katelyn L FLNR:EX</dc:creator>
  <cp:lastModifiedBy>Nelson, Erik FLNR:EX</cp:lastModifiedBy>
  <cp:lastPrinted>2019-12-04T16:31:54Z</cp:lastPrinted>
  <dcterms:created xsi:type="dcterms:W3CDTF">2019-12-03T17:51:04Z</dcterms:created>
  <dcterms:modified xsi:type="dcterms:W3CDTF">2019-12-12T17:29:20Z</dcterms:modified>
</cp:coreProperties>
</file>